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p_v\Downloads\"/>
    </mc:Choice>
  </mc:AlternateContent>
  <xr:revisionPtr revIDLastSave="0" documentId="13_ncr:1_{30035F1B-AA9E-489F-95CF-9F7F058A69F6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IS 2022" sheetId="10" r:id="rId1"/>
    <sheet name="FAIS 4T 17" sheetId="9" state="hidden" r:id="rId2"/>
    <sheet name="FAIS 2T 17" sheetId="1" state="hidden" r:id="rId3"/>
    <sheet name="FAIS 1T 17" sheetId="3" state="hidden" r:id="rId4"/>
    <sheet name="FAIS 4T 16" sheetId="4" state="hidden" r:id="rId5"/>
    <sheet name="FAIS 3T 16" sheetId="5" state="hidden" r:id="rId6"/>
    <sheet name="FAIS 2T 16" sheetId="6" state="hidden" r:id="rId7"/>
    <sheet name="FAIS 1T 16" sheetId="7" state="hidden" r:id="rId8"/>
    <sheet name="FAIS 4T 15" sheetId="8" state="hidden" r:id="rId9"/>
    <sheet name="FORTAMUN" sheetId="2" state="hidden" r:id="rId10"/>
  </sheets>
  <externalReferences>
    <externalReference r:id="rId11"/>
    <externalReference r:id="rId12"/>
    <externalReference r:id="rId13"/>
  </externalReferences>
  <calcPr calcId="191029"/>
</workbook>
</file>

<file path=xl/calcChain.xml><?xml version="1.0" encoding="utf-8"?>
<calcChain xmlns="http://schemas.openxmlformats.org/spreadsheetml/2006/main">
  <c r="H5" i="10" l="1"/>
  <c r="E8" i="3" l="1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50" i="1" l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8" i="4" l="1"/>
  <c r="E9" i="4"/>
  <c r="E10" i="4"/>
  <c r="E11" i="4"/>
  <c r="E12" i="4"/>
  <c r="E13" i="4"/>
  <c r="E14" i="4"/>
  <c r="E15" i="4"/>
  <c r="E16" i="4"/>
  <c r="E17" i="4"/>
  <c r="E18" i="4"/>
  <c r="E19" i="4"/>
</calcChain>
</file>

<file path=xl/sharedStrings.xml><?xml version="1.0" encoding="utf-8"?>
<sst xmlns="http://schemas.openxmlformats.org/spreadsheetml/2006/main" count="1040" uniqueCount="324">
  <si>
    <t>Ente Público:</t>
  </si>
  <si>
    <t>Montos que reciban, obras y acciones a realizar con el FAIS</t>
  </si>
  <si>
    <t>Obra o acción a realizar</t>
  </si>
  <si>
    <t>Costo</t>
  </si>
  <si>
    <t>Ubicación</t>
  </si>
  <si>
    <t>Metas</t>
  </si>
  <si>
    <t>Beneficiarios</t>
  </si>
  <si>
    <t>Entidad</t>
  </si>
  <si>
    <t>Municipio</t>
  </si>
  <si>
    <t>Localidad</t>
  </si>
  <si>
    <t>Montos que reciban, obras y acciones a realizar con el FORTAMUN</t>
  </si>
  <si>
    <t xml:space="preserve">Monto que reciban del FORTAMUN:          </t>
  </si>
  <si>
    <t>Michoacán de Ocampo</t>
  </si>
  <si>
    <t>Los Reyes</t>
  </si>
  <si>
    <t>Los Reyes de Salgado</t>
  </si>
  <si>
    <t>Queréndaro</t>
  </si>
  <si>
    <t>Pamatácuaro</t>
  </si>
  <si>
    <t>Los Palillos</t>
  </si>
  <si>
    <t>Pavimentación De Calle Constitución</t>
  </si>
  <si>
    <t>Construccion De Complejo Deportivo Emiliano Zapata</t>
  </si>
  <si>
    <t>Pavimentación En Calle Francisco Mujica</t>
  </si>
  <si>
    <t>Ampliación  De Puente Vehicular En Av. Las Rosas</t>
  </si>
  <si>
    <t>Pavimento Avenida Jalisco Col. Guadalajarita</t>
  </si>
  <si>
    <t>Pavimento De Prol. Morelos En Atapan</t>
  </si>
  <si>
    <t>Construcción  De Techado Patio Civico De La Escuela Primaria Federal Plan De Ayala En La Localidad De Zacan</t>
  </si>
  <si>
    <t>Cobertura municipal</t>
  </si>
  <si>
    <t>Atapan</t>
  </si>
  <si>
    <t>Zacán</t>
  </si>
  <si>
    <t>Construcción De Aula De Escuela Inicial En Uringuitiro - 31623 (2017)</t>
  </si>
  <si>
    <t>Construcción De Canal Los Manantiales La Providencia - 25497 (2017)</t>
  </si>
  <si>
    <t>Sustitución De Drenaje E Instalación Hidráulica En La Calle Gaviota Col Los Purengues - 17494 (2017)</t>
  </si>
  <si>
    <t>Construcción De Aulas Y Baños Del Telebachillerato  En La Comunidad De La Palma - 17516 (2017)</t>
  </si>
  <si>
    <t>Construcción De Muro Perimetral En Escuelas Tv Secundaria De San Benito - 25232 (2017)</t>
  </si>
  <si>
    <t>Terminación De Aula Comedor En Jardín De Niños Rosario Castellanos Col La Higuerita - 38460 (2017)</t>
  </si>
  <si>
    <t>Colector Del Rio Agua Blanca - 38489 (2017)</t>
  </si>
  <si>
    <t>Construcción De Drenaje E Instalación Hidráulica En Calle Santa Monica Col San Gabriel Ii - 25461 (2017)</t>
  </si>
  <si>
    <t>Colector De La Calle Dos De Abril Col Centro - 34943 (2017)</t>
  </si>
  <si>
    <t>Construción De Red De Atarjea E Instalación Hidráulica En Calle San Agustín Col San Gabriel Ii - 25557 (2017)</t>
  </si>
  <si>
    <t>Construcción De Fachada Y Muro Perimetral En Jardin De Niños José Maria Bautista Olivares - 17476 (2017)</t>
  </si>
  <si>
    <t>Techado En Cacnha Del Jardin De Niños Jose Maria Bautista Olivares - 17461 (2017)</t>
  </si>
  <si>
    <t>Construcción De Red Hidráulica En La Parte Sur De Los Limones - 38253 (2017)</t>
  </si>
  <si>
    <t>Construcción De Red De Atarjea En La Parte Sur De Los Limones - 38388 (2017)</t>
  </si>
  <si>
    <t>Construción Y Equipamiento De Dispensario Medico En La Comunidad De Los Palillos - 260438 (2016)</t>
  </si>
  <si>
    <t>Construccion De Drenaje Y Agua Potable De Calle Venus Col El Sol - 359917 (2016)</t>
  </si>
  <si>
    <t>Dispensario Medico En La Localidad De La Tinaja - 357839 (2016)</t>
  </si>
  <si>
    <t>Construcción De Drenaje Y Agua Potable De Calle Prol Lagos De Moreno En Col Los Pinos - 356440 (2016)</t>
  </si>
  <si>
    <t>Confinamiento De Canal Pluvial De Las Colonias El Sol Verde Valle Y La Loma Ii - 355295 (2016)</t>
  </si>
  <si>
    <t>Sustitucion De Drenaje Y Agua Potable Calle Valle De Bravo Col Verde Valle - 355030 (2016)</t>
  </si>
  <si>
    <t>Construcción De Colector Marginal Izquierdo Para El Saneamiento Del Rio Los Reyes - 352669 (2016)</t>
  </si>
  <si>
    <t>Construcción De Linea De Conducción De Aguas Naturales Y Pluviales Sección Canal Confinamiento Del Mismo Y Red De Alcantarillado Para La Col - 353741 (2016)</t>
  </si>
  <si>
    <t>Construcción De Colector Marginal Derecho Para El Saneamiento Del Rio Los Reyes - 354472 (2016)</t>
  </si>
  <si>
    <t>Construcción De Aula En Escuela Tele Secundaria De Tsirio - 358844 (2016)</t>
  </si>
  <si>
    <t xml:space="preserve">Construcción De Aulas Dirección Y Servicios Sanitarios En El Bachillerato En Tzirio - 261610 (2016)  </t>
  </si>
  <si>
    <t>Construcción De Aula En El Tele Bachillerato De La Comunidad De La Palma - 356741 (2016)</t>
  </si>
  <si>
    <t>88.58 M2</t>
  </si>
  <si>
    <t>424.12 ML</t>
  </si>
  <si>
    <t>338 ML</t>
  </si>
  <si>
    <t>700 ML</t>
  </si>
  <si>
    <t>69.95 ML</t>
  </si>
  <si>
    <t>4000 ML</t>
  </si>
  <si>
    <t>50 M3</t>
  </si>
  <si>
    <t>199.68 M2</t>
  </si>
  <si>
    <t>80 M2</t>
  </si>
  <si>
    <t>60.48 M2</t>
  </si>
  <si>
    <t>236 ML</t>
  </si>
  <si>
    <t>100 ML</t>
  </si>
  <si>
    <t>137.28 M2</t>
  </si>
  <si>
    <t>300 M2</t>
  </si>
  <si>
    <t>142 M2</t>
  </si>
  <si>
    <t>2979 ML</t>
  </si>
  <si>
    <t>215 ML</t>
  </si>
  <si>
    <t>450 ML</t>
  </si>
  <si>
    <t>92 ML</t>
  </si>
  <si>
    <t>73 ML</t>
  </si>
  <si>
    <t>160 M2</t>
  </si>
  <si>
    <t>782 ML</t>
  </si>
  <si>
    <t>1340.5 ML</t>
  </si>
  <si>
    <t>Contrucción De Drenaje E Instalación Hidráulica De Calle Las Cruces Colonia Santa Rosa - 187269 (2015)</t>
  </si>
  <si>
    <t>Encoframiento De Canal En La Colonia Del Sol Y Emiliano Zapata - 260514 (2016)</t>
  </si>
  <si>
    <t>Construcción De Drenaje Y Linea De Agua Potable De La Calle Carlos Galvez Betancourt De La Colonia Carlos Galvesz Betancourt - 156520 (2015)</t>
  </si>
  <si>
    <t>Construcción De Deposito De Agua De Cincuenta Metros Cúbicos Con Piedra De La Region En La Comunidad De Querendaro - 261421 (2015)</t>
  </si>
  <si>
    <t>Construcción Y Equipamiento De Dispensario Medico En La Comunidad De Querendaro - 261336 (2015)</t>
  </si>
  <si>
    <t>Construcción De Drenaje  E Instalación Hidráulica De La Calle 10 De Abril De La Colonia San Juan De Dios - 72868 (2015)</t>
  </si>
  <si>
    <t>Sustitución De Drenaje E Instalación Hidráulica En La Calle Lagos De Moreno En La Colonia Guadalajarita - 73241 (2015)</t>
  </si>
  <si>
    <t>Construcción De Drenaje E Instalación Hidráulica De La Avenida Independencia De Mexico De La Colonia Héroes De Nacozari - 73093 (2015)</t>
  </si>
  <si>
    <t>Sustitución De Drenaje E Instalación Hidráulica En La Calle Tecalitlan De La Colonia Guadalajarita - 73273 (2015)</t>
  </si>
  <si>
    <t>Sustitución De Drenaje  E Instalación  Hidráulica En La Calle Pipila En La Colonia Ferrocarril - 72422 (2015)</t>
  </si>
  <si>
    <t>Sustitución De Drenaje E Instalación Hidráulica En Calle Cultivos  Colonia Heroes De Nacozari - 72605 (2015)</t>
  </si>
  <si>
    <t>Sustitución De Drenaje E Instalación Hidráulica En Calle Fco J Mujica - 72945 (2015)</t>
  </si>
  <si>
    <t xml:space="preserve"> Sustitución De Drenaje En La Calle Prolongación Antonino De Castro - 187686 (2015)</t>
  </si>
  <si>
    <t>Construccion De Drenaje Agua Potable Calle Leonardo Cuellar Col Unidad Deportiva - 354777 (2016)</t>
  </si>
  <si>
    <t>Sustitución De Drenaje Y Red De Agua En La Calle Villa Romana - 351500 (2016)</t>
  </si>
  <si>
    <t>Construcción De Alcantarillado Y Linea De Conduccion De Agua Pluvial Calle Morelos Nte Camino Real San Benito - 355604 (2016)</t>
  </si>
  <si>
    <t>Construcción De Aula Didactica Y Area De Servicios En Cobache Pamatacuaro - 357577 (2016)</t>
  </si>
  <si>
    <t>50 M2</t>
  </si>
  <si>
    <t>54.24 ML</t>
  </si>
  <si>
    <t>187.54 ML</t>
  </si>
  <si>
    <t>Construcción De Aulas Dirección Y Servicios Sanitarios En El Bachillerato En Tzirio - 261610 (2016)</t>
  </si>
  <si>
    <t>Construcción De Alcantarillado Y Linea De Conduccion De Agua Pluvial Calle Morelos Nte Camino Real San Benito - 355604 (2017)</t>
  </si>
  <si>
    <t>500 ML</t>
  </si>
  <si>
    <t>240 ML</t>
  </si>
  <si>
    <t>612.52 ML</t>
  </si>
  <si>
    <t>420 ML</t>
  </si>
  <si>
    <t>695.2 ML</t>
  </si>
  <si>
    <t>161.6 ML</t>
  </si>
  <si>
    <t>795.3 ML</t>
  </si>
  <si>
    <t>205.9 ML</t>
  </si>
  <si>
    <t>935.2 ML</t>
  </si>
  <si>
    <t>322.7 ML</t>
  </si>
  <si>
    <t>681.55 ML</t>
  </si>
  <si>
    <t>Pavimentación De Calle Constitución (2015)</t>
  </si>
  <si>
    <t>Construccion De Complejo Deportivo Emiliano Zapata (2015)</t>
  </si>
  <si>
    <t>Ampliación  De Puente Vehicular En Av. Las Rosas (2015)</t>
  </si>
  <si>
    <t>Pavimento Avenida Jalisco Col. Guadalajarita (2015)</t>
  </si>
  <si>
    <t>Pavimento De Prol. Morelos En Atapan (2015)</t>
  </si>
  <si>
    <t>Construcción De Cancha Huerta De Mangos (2015)</t>
  </si>
  <si>
    <t>Andador Peatonal Dr Macias (2015)</t>
  </si>
  <si>
    <t>Pavimentacion De Calle Rafael Ochoa (2015)</t>
  </si>
  <si>
    <t>Construcción De Baños Y Graderio De La Cancha, En La Localidad De Zacan (2015)</t>
  </si>
  <si>
    <t>Construcción De  Campo De Futbol Los Palillos (2015)</t>
  </si>
  <si>
    <t>Pavimentación De Calle Emiliano Zapata (2015)</t>
  </si>
  <si>
    <t>Construcción De Cancha  En San Juan De Dios (2015)</t>
  </si>
  <si>
    <t>8400 M2</t>
  </si>
  <si>
    <t>130.18 M2</t>
  </si>
  <si>
    <t>700 M2</t>
  </si>
  <si>
    <t>54.24 M2</t>
  </si>
  <si>
    <t>187.54 M2</t>
  </si>
  <si>
    <t>4000 M2</t>
  </si>
  <si>
    <t>471.87 M2</t>
  </si>
  <si>
    <t>76.68 M2</t>
  </si>
  <si>
    <t>1944.5 M2</t>
  </si>
  <si>
    <t>1220.7 M2</t>
  </si>
  <si>
    <t>720.12 M2</t>
  </si>
  <si>
    <t>Construcción De Drenaje  E Instalación Hidráulica De La Calle 10 De Abril De La Colonia San Juan De Dios - 72868 (2016)</t>
  </si>
  <si>
    <t>Sustitución De Drenaje E Instalación Hidráulica En La Calle Lagos De Moreno En La Colonia Guadalajarita - 73241 (2016)</t>
  </si>
  <si>
    <t>Construcción De Drenaje E Instalación Hidráulica De La Avenida Independencia De Mexico De La Colonia Héroes De Nacozari - 73093 (2016)</t>
  </si>
  <si>
    <t>Sustitución De Drenaje E Instalación Hidráulica En La Calle Tecalitlan De La Colonia Guadalajarita - 73273 (2016)</t>
  </si>
  <si>
    <t>Sustitución De Drenaje  E Instalación  Hidráulica En La Calle Pipila En La Colonia Ferrocarril - 72422 (2016)</t>
  </si>
  <si>
    <t>Sustitución De Drenaje E Instalación Hidráulica En Calle Cultivos  Colonia Heroes De Nacozari - 72605 (2016)</t>
  </si>
  <si>
    <t>Sustitución De Drenaje E Instalación Hidráulica En Calle Fco J Mujica - 72945 (2016)</t>
  </si>
  <si>
    <t>55 ML</t>
  </si>
  <si>
    <t>38 ML</t>
  </si>
  <si>
    <t>60 ML</t>
  </si>
  <si>
    <t>44 ML</t>
  </si>
  <si>
    <t xml:space="preserve"> 100 ML</t>
  </si>
  <si>
    <t>30 ML</t>
  </si>
  <si>
    <t>67 ML</t>
  </si>
  <si>
    <t>1552 M2</t>
  </si>
  <si>
    <t>474 M2</t>
  </si>
  <si>
    <t>1035.2 M2</t>
  </si>
  <si>
    <t>697 M2</t>
  </si>
  <si>
    <t>M2</t>
  </si>
  <si>
    <t>22.68 M2</t>
  </si>
  <si>
    <t>1737.5 M2</t>
  </si>
  <si>
    <t>1632.95 M2</t>
  </si>
  <si>
    <t>1268.51 M2</t>
  </si>
  <si>
    <t>575.85 M2</t>
  </si>
  <si>
    <t>570.55 M2</t>
  </si>
  <si>
    <t>582.74 M2</t>
  </si>
  <si>
    <t>379-1-178.13 LOTE</t>
  </si>
  <si>
    <t>3550 M2</t>
  </si>
  <si>
    <t>608 M2</t>
  </si>
  <si>
    <t>Pavimentación De Calle Constitución (2016)</t>
  </si>
  <si>
    <t>Costruccion De Canchas De Las Comunidades De San Isidro Y San Antonio (2016)</t>
  </si>
  <si>
    <t>Construccion De Complejo Deportivo Emiliano Zapata (2016)</t>
  </si>
  <si>
    <t>Pavimentacion En La Calle 10 De Abril (2016)</t>
  </si>
  <si>
    <t>Pavimentación En Calle Francisco Mujica (2016)</t>
  </si>
  <si>
    <t>Ampliación  De Puente Vehicular En Av. Las Rosas (2016)</t>
  </si>
  <si>
    <t>Pavimento Avenida Jalisco Col. Guadalajarita (2016)</t>
  </si>
  <si>
    <t>Pavimento De Prol. Morelos En Atapan (2016)</t>
  </si>
  <si>
    <t>Construcción De Cancha Huerta De Mangos (2016)</t>
  </si>
  <si>
    <t>Andador Peatonal Dr Macias (2016)</t>
  </si>
  <si>
    <t>Pavimentacion De Calle Rafael Ochoa (2016)</t>
  </si>
  <si>
    <t>Construcción  De Techado Patio Civico De La Escuela Primaria Federal Plan De Ayala En La Localidad De Zacan (2016)</t>
  </si>
  <si>
    <t>Construcción De Baños Y Graderio De La Cancha, En La Localidad De Zacan (2016)</t>
  </si>
  <si>
    <t>Construcción De  Campo De Futbol Los Palillos (2016)</t>
  </si>
  <si>
    <t>Pavimentación De Calle Emiliano Zapata (2016)</t>
  </si>
  <si>
    <t>Pavimentación En Calle Galvez Betancourt (2016)</t>
  </si>
  <si>
    <t>Techado De Estructura Metalica En La Cancha De Basquet Bol De La Comunidad De San Luis-3130 (2016)</t>
  </si>
  <si>
    <t>Techado De Estructura Metalica En La Cancha De Basquet Bol De La Comunidad 18 De Marzo -3129 (2016)</t>
  </si>
  <si>
    <t>Techado De Estructura Metalica En La Cancha De Basquet Bol Del Barrio De Guadalupe En La Comunidad De J. Jesús Diaz Tzirio-3131 (2016)</t>
  </si>
  <si>
    <t>Rehabilitacion De Complejo Deportivo De La Colonia La Obrera De Los Reyes Michoacán-3132 (2016)</t>
  </si>
  <si>
    <t>Construcción De Parque Lineal Adjunto A La Carretera Los Reyes-Jacona De Los Reyes Michoacán-3128 (2016)</t>
  </si>
  <si>
    <t>Construcción De Cancha  En San Juan De Dios (2016)</t>
  </si>
  <si>
    <t>Pavimentación De Calle Pipila (2016)</t>
  </si>
  <si>
    <t>577.5 M2</t>
  </si>
  <si>
    <t>Monto que reciban del FAIS:          9,564,091.00</t>
  </si>
  <si>
    <t>Monto que reciban del FAIS:          19,128,178.00</t>
  </si>
  <si>
    <t>Monto que reciban del FAIS:          8,048,826.00</t>
  </si>
  <si>
    <t>Monto que reciban del FAIS:          16,097,652.00</t>
  </si>
  <si>
    <t>Monto que reciban del FAIS:          24,146,478.00</t>
  </si>
  <si>
    <t>Monto que reciban del FAIS:          26,829,420.00</t>
  </si>
  <si>
    <t>Monto que reciban del FAIS:          38,256,364.00</t>
  </si>
  <si>
    <t>Construción Y Equipamiento De Dispensario Medico En La Comunidad De Los Palillos - 260438</t>
  </si>
  <si>
    <t>Construccion De Drenaje Y Agua Potable De Calle Venus Col El Sol - 359917</t>
  </si>
  <si>
    <t>Construcción De Drenaje Y Agua Potable De Calle Prol Lagos De Moreno En Col Los Pinos - 356440</t>
  </si>
  <si>
    <t>Confinamiento De Canal Pluvial De Las Colonias El Sol Verde Valle Y La Loma Ii - 355295</t>
  </si>
  <si>
    <t>Sustitucion De Drenaje Y Agua Potable Calle Valle De Bravo Col Verde Valle - 355030</t>
  </si>
  <si>
    <t>Construcción De Colector Marginal Izquierdo Para El Saneamiento Del Rio Los Reyes - 352669</t>
  </si>
  <si>
    <t>Construcción De Linea De Conducción De Aguas Naturales Y Pluviales Sección Canal Confinamiento Del Mismo Y Red De Alcantarillado Para La Col - 353741</t>
  </si>
  <si>
    <t>Construcción De Colector Marginal Derecho Para El Saneamiento Del Rio Los Reyes - 354472</t>
  </si>
  <si>
    <t>Construcción De Aula En Escuela Tele Secundaria De Tsirio - 358844</t>
  </si>
  <si>
    <t>Construcción De Aulas Dirección Y Servicios Sanitarios En El Bachillerato En Tzirio - 261610</t>
  </si>
  <si>
    <t>Construcción De Aula En El Tele Bachillerato De La Comunidad De La Palma - 356741</t>
  </si>
  <si>
    <t>Construcción De Aula De Escuela Inicial En Uringuitiro - 31623</t>
  </si>
  <si>
    <t>Construcción De Canal Los Manantiales La Providencia - 25497</t>
  </si>
  <si>
    <t>Construcción De Muro Perimetral En Escuelas Tv Secundaria De San Benito - 25232</t>
  </si>
  <si>
    <t>Terminación De Aula Comedor En Jardín De Niños Rosario Castellanos Col La Higuerita - 38460</t>
  </si>
  <si>
    <t>Colector Del Rio Agua Blanca - 38489</t>
  </si>
  <si>
    <t>Construcción De Red Hidráulica En La Parte Sur De Los Limones - 38253</t>
  </si>
  <si>
    <t>Construcción De Red De Atarjea En La Parte Sur De Los Limones - 38388</t>
  </si>
  <si>
    <t>Construcción De Fachada Y Muro Perimetral En Jardín De Niños José Bautista Olivares - 215474</t>
  </si>
  <si>
    <t>Pavimentación De Calle Plutarco Elias Calles Col Ciudad Perdida - 215179</t>
  </si>
  <si>
    <t>Construcción De Linea De Agua Y Drenaje En Calle Gilberto Raya De La Colonia Santa Rosa - 215456</t>
  </si>
  <si>
    <t>Construcción De Drenaje E Instalación Hidráulica En Calle Santa Monica Colonia San Gabriel Ii - 215297</t>
  </si>
  <si>
    <t>Construcción De Red De Atarjeas E Instalación Hidráulica En Calle San Agustín Col San Gabriel Ii - 215340</t>
  </si>
  <si>
    <t>Colector Sanitario En La Calle Dos De Abril Col Centro - 215217</t>
  </si>
  <si>
    <t>Pavimentación De Calle Antonio De Castro De La Colonia Santa Rosa - 215068</t>
  </si>
  <si>
    <t>Techado En Cancha Del Jardín De Niños José María Bautista Olivares - 215143</t>
  </si>
  <si>
    <t>Construcción De Aula En Escuela Primaria Bilingue Revolución - 215377</t>
  </si>
  <si>
    <t>Construcción De Linea De Agua Y Drenaje En Calle Emiliano Zapata De La Comunidad De San Jose - 215496</t>
  </si>
  <si>
    <t>J. Jesús Díaz Tzirio</t>
  </si>
  <si>
    <t>La Palma</t>
  </si>
  <si>
    <t>Urengüitiro (San Martín)</t>
  </si>
  <si>
    <t>San Benito</t>
  </si>
  <si>
    <t>La Higuerita (Colonia San Rafael)</t>
  </si>
  <si>
    <t>Los Limones</t>
  </si>
  <si>
    <t>San José de Gracia</t>
  </si>
  <si>
    <t>Metros Cuadrados</t>
  </si>
  <si>
    <t>Metros lineales</t>
  </si>
  <si>
    <t>Otros</t>
  </si>
  <si>
    <t>Ciclo Recurso</t>
  </si>
  <si>
    <t xml:space="preserve">Monto que reciban del FAIS 2018:         $30,076,370.80
</t>
  </si>
  <si>
    <t>LOS REYES</t>
  </si>
  <si>
    <t>CHERATO</t>
  </si>
  <si>
    <t>LA PALMA</t>
  </si>
  <si>
    <t>LOS PALILLOS</t>
  </si>
  <si>
    <t>REHABILITACIÓN DE PAVIMENTO EN LA CALLE FRESNOS DEL MUNICIPIO DE LOS REYES DE LA COLONIA JARDINES DE SAN JUAN.</t>
  </si>
  <si>
    <t>REHABILITACIÓN DE RED DE ALCANTARILLADO EN LA CALLE FRESNOS DEL MUNICIPIO DE LOS REYES DE LA COL. JARDINES DE SAN JUAN.</t>
  </si>
  <si>
    <t>CONSTRUCCIÓN DE PAVIMENTO EN LA PROLONGACIÓN HIDALGO DE LA LOCALIDAD DE CHERATO, DEL MUNICIPIO DE LOS REYES.</t>
  </si>
  <si>
    <t>CONSTRUCCIÓN DE TECHADO EN EL JARDÍN DE NIÑOS EMILIANO ZAPATA DE LA LOCALIDAD DE LA PALMA MUNICIPIO DE LOS REYES.</t>
  </si>
  <si>
    <t>REHABILITACIÓN DE RED DE ALCANTARILLADO EN LA CALLE  FRANCISCO VILLA DE LA LOCALIDAD DE LOS PALILLOS EN EL MUNICIPIO DE LOS REYES MICH.</t>
  </si>
  <si>
    <t>CONSTRUCCIÓN DE PAVIMENTO EN LA CALLE FRANCISCO VILLA DE LA LOCALIDAD DE LOS PALILLOS EN EL MUNICIPIO DE LOS REYES.</t>
  </si>
  <si>
    <t>CONSTRUCCIÓN DE PAVIMENTO EN LA CALLE VALLE DE BRAVO DE LOS REYES DE LA COL. VERDE VALLE.</t>
  </si>
  <si>
    <t>CONSTRUCCIÓN DE BANQUETAS Y GUARNICIONES EN LA CALLE VALLE DE BRAVO DEL MUNICIPIO DE LOS REYES DE LA COL. VERDE VALLE.</t>
  </si>
  <si>
    <t>CONSTRUCCIÓN DE PAVIMENTO EN LA PROLONGACIÓN MORELOS DEL MUNICIPIO DE LOS REYES  DE LA COL. LA OBRERA.</t>
  </si>
  <si>
    <t xml:space="preserve">Monto que reciban del FAIS 2022:        </t>
  </si>
  <si>
    <t>CONSTRUCCIÓN DE PAVIMENTO  EN LA CALLE LÁZARO CÁRDENAS  DE LA LOCALIDAD DE EL 18 DE MARZO DEL MUNICIPIO DE LOS REYES.</t>
  </si>
  <si>
    <t>CONSTRUCCIÓN DE PAVIMENTO  EN LA CALLE BEETHOVEN DE LA LOCALIDAD DE SICUICHO EN EL MUNICIPIO DE LOS REYES.</t>
  </si>
  <si>
    <t>CONSTRUCCIÓN DE PAVIMENTO EN LA CALLE MIGUEL HIDALGO PONIENTE DE LA LOCALIDAD  DE CHERATILLO DEL MUNICIPIO DE LOS REYES .</t>
  </si>
  <si>
    <t>CONSTRUCCIÓN DE PAVIMENTO EN LA CALLE FRANCISCO VILLA DE LA LOCALIDAD  DE LA PALMA EN EL MUNICIPIO DE LOS REYES.</t>
  </si>
  <si>
    <t>REHABILITACIÓN DE PAVIMENTO EN LA GLORIETA A LOS TRES REYES MAGOS DEL MUNICIPIO DE LOS REYES DE LA COL. LA OBRERA</t>
  </si>
  <si>
    <t>CONSTRUCCIÓN DE PLAZA CIVICA EN LA LOCALIDAD DE ORUSCATO EN EL MUNICIPIO DE LOS REYES.</t>
  </si>
  <si>
    <t>REHABILITACIÓN DE PAVIMENTO EN LA CALLE ARTEAGA SUR DEL MUNICIPIO DE LOS REYES DE LA COL. CENTRO</t>
  </si>
  <si>
    <t>CONSTRUCCIÓN DE PAVIMENTO DE LA CALLE FRANCISCO I MADERO DE LA LOCALIDAD DE URINGUITIRO EN EL MUNICIPIO DE LOS REYES.</t>
  </si>
  <si>
    <t>CONSTRUCCIÓN DE MURO DE CONTENCIÓN EN LA CALLE ARTEAGA SUR DEL MUNICIPIO DE LOS REYES DE LA COL. CENTRO.</t>
  </si>
  <si>
    <t>REHABILITACIÓN DE ALUMBRADO PÚBLICO EN EL ANDADOR AGUA BLANCA HASTA LA ZARZAMORA DEL MUNICIPIO DE LOS REYES.</t>
  </si>
  <si>
    <t>CONSTRUCCIÓN DE PAVIMENTO EN LA CALLE 5 DE MAYO DE LA LOCALIDAD DE SAN ANTONIO EN EL MUNICIPIO DE LOS REYES.</t>
  </si>
  <si>
    <t>CONSTRUCCIÓN DE PAVIMENTO EN LA CALLE TONALA EN EL MUNICIPIO DE LOS REYES DE LA COL. GUADALAJARITA.</t>
  </si>
  <si>
    <t>REHABILITACIÓN DE RED DE ALCANTARILLADO DE LA CALLE FLORES MAGON DEL MUNICIPIO DE LOS REYES DE LA COL. SAN JUAN DE DIOS	.</t>
  </si>
  <si>
    <t>CONSTRUCCIÓN DE PAVIMENTO EN LA CALLE FLORES MAGON DEL MUNICIPIO DE LOS REYES DE LA COL. SAN JUAN DE DIOS.</t>
  </si>
  <si>
    <t>REHABILITACIÓN DE LÍNEA DE AGUA POTABLE EN LA CALLE FLORES MAGON DEL MUNICIPIO DE LOS REYES DE LA COL. SAN JUAN DE DIOS.</t>
  </si>
  <si>
    <t>REHABILITACIÓN DE RED DE ALCANTARILLADO EN LA CALLE FRANCISCO J. MUJICA DEL MUNICIPIO DE LOS REYES DE LA COL. SAN JUAN DE DIOS.</t>
  </si>
  <si>
    <t>CONSTRUCCIÓN DE PAVIMENTO EN LA CALLE FRANCISCO J. MUJICA DEL MUNICIPIO DE LOS REYES DE LA COLONIA SAN JUAN DE DIOS.</t>
  </si>
  <si>
    <t>REHABILITACIÓN DE PAVIMENTO EN LA AVENIDA DR. R. MACÍAS DEL MUNICIPIO DE LOS REYES DE LA COL. SANTA ROSA.</t>
  </si>
  <si>
    <t>CONSTRUCCIÓN DE BANQUETAS Y GUARNICIONES EN LA AVENIDA DE LAS ROSAS DEL MUNICIPIO DE LOS REYES DE LA COL. JARDIN.</t>
  </si>
  <si>
    <t>REHABILITACIÓN DE PAVIMENTO EN LA AVENIDA LAS ROSAS DEL MUNICIPIO DE LOS REYES DE LA COL JARDÍN.</t>
  </si>
  <si>
    <t>CONTRUCCIÓN DE ALUMBRADO PÚBLICO EN LA AVENIDA LAS ROSAS DEL MUNICIPIO DE LOS REYES DE LA COL. JARDÍN.</t>
  </si>
  <si>
    <t>CONSTRUCCIÓN DE PAVIMENTO EN LA CALLE JOSÉ MARÍA MORELOS DE LA LOCALIDAD DE SAN JOSÉ DE GRACIA DEL MUNICIPIO DE LOS REYES.</t>
  </si>
  <si>
    <t>CONSTRUCCIÓN DE PAVIMENTO EN LA CALLE MIGUEL HIDALGO EN LA LOCALIDAD DE SAN ISIDRO EN EL MUNICIPIO DE LOS REYES.</t>
  </si>
  <si>
    <t>CONSTRUCCIÓN DE PAVIMENTO EN LA CALLE FRANCISCO VILLA DE LA LOCALIDAD DE SICUICHO DEL MUNICIPIO DE LOS REYES.</t>
  </si>
  <si>
    <t>CONSTRUCCIÓN DE BANQUETAS Y GUARNICIONES EN LA CALLE MELCHOR OCAMPO DE LA LOCALIDAD DE SAN ISIDRO EN EL MUNICIPIO DE LOS REYES.</t>
  </si>
  <si>
    <t xml:space="preserve">REHABILITACIÓN DE PARQUE PÚBLICO EN LA LOCALIDAD DE ATAPAN DEL MUNICIPIO DE LOS REYES	</t>
  </si>
  <si>
    <t>CONSTRUCCIÓN DE PAVIMENTO EN LA CALLE VICENTE GUERRERO EN EL MUNICIPIO DE LOS REYES DE LA COL. LA LIBERTAD.</t>
  </si>
  <si>
    <t>CONSTRUCCIÓN DE EMPEDRADO EN LA CALLE BENITO JUÁREZ EN LA LOCALIDAD DE SAN RAFAEL EN EL MUNICIPIO DE LOS REYES</t>
  </si>
  <si>
    <t>REHABILITACIÓN DE RED DE ALCANTARILLADO EN LA CALLE FRESNOS SEGUNDA ETAPA DEL MUNICIPIO DE LOS REYES DE LA COL. JARDINES DE SAN JUAN</t>
  </si>
  <si>
    <t>REHABILITACIÓN DE ALUMBRADO PÚBLICO EN LA AVENIDA MORELOS DEL MUNICIPIO DE LOS REYES DE LA COL.OBRERA</t>
  </si>
  <si>
    <t>18 DE MARZO</t>
  </si>
  <si>
    <t>SICUICHO</t>
  </si>
  <si>
    <t>CHERATILLO</t>
  </si>
  <si>
    <t>ORUSCATO</t>
  </si>
  <si>
    <t>URINGUITIRO</t>
  </si>
  <si>
    <t>SAN ANTONIO</t>
  </si>
  <si>
    <t>SAN JOSÉ DE GRACIA</t>
  </si>
  <si>
    <t>SAN ISIDRO</t>
  </si>
  <si>
    <t>ATAPAN</t>
  </si>
  <si>
    <t>LA LIBERTAD</t>
  </si>
  <si>
    <t xml:space="preserve">SAN RAFAEL </t>
  </si>
  <si>
    <t>7718 M2</t>
  </si>
  <si>
    <t>360 ML</t>
  </si>
  <si>
    <t>1172.04 M2</t>
  </si>
  <si>
    <t>307.13 ML</t>
  </si>
  <si>
    <t>600.14 M2</t>
  </si>
  <si>
    <t>179.9 M2</t>
  </si>
  <si>
    <t>130.37 ML</t>
  </si>
  <si>
    <t>782.22 M2</t>
  </si>
  <si>
    <t>460 M2</t>
  </si>
  <si>
    <t>183.91 M2</t>
  </si>
  <si>
    <t>734.59 M2</t>
  </si>
  <si>
    <t>390 M2</t>
  </si>
  <si>
    <t>600 M2</t>
  </si>
  <si>
    <t>510 M2</t>
  </si>
  <si>
    <t>2531 M2</t>
  </si>
  <si>
    <t>605 M2</t>
  </si>
  <si>
    <t>1028 M2</t>
  </si>
  <si>
    <t xml:space="preserve">625 M2 </t>
  </si>
  <si>
    <t>7 ML</t>
  </si>
  <si>
    <t>44 PZA</t>
  </si>
  <si>
    <t>325.75 M2</t>
  </si>
  <si>
    <t>78.9 ML</t>
  </si>
  <si>
    <t>50 ML</t>
  </si>
  <si>
    <t>325.7 M2</t>
  </si>
  <si>
    <t>2055 M2</t>
  </si>
  <si>
    <t>491 ML</t>
  </si>
  <si>
    <t>133.37 M2</t>
  </si>
  <si>
    <t>697.07 M2</t>
  </si>
  <si>
    <t>1230.4 M2</t>
  </si>
  <si>
    <t>806.71 M2</t>
  </si>
  <si>
    <t>95.47 M2</t>
  </si>
  <si>
    <t>64.32 M2</t>
  </si>
  <si>
    <t>921.48 M2</t>
  </si>
  <si>
    <t>1012 M2</t>
  </si>
  <si>
    <t>82 ML</t>
  </si>
  <si>
    <t>Ente Público: LOS REYES, MICHOACÁN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</si>
</sst>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&quot;#,##0"/>
    <numFmt numFmtId="166" formatCode="_-* #,##0_-;\-* #,##0_-;_-* &quot;-&quot;??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</font>
    <font>
      <sz val="10"/>
      <name val="Adobe Caslon Pro"/>
      <family val="1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6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1" xfId="0" applyBorder="1"/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65" fontId="20" fillId="0" borderId="1" xfId="42" applyNumberFormat="1" applyFont="1" applyBorder="1" applyAlignment="1">
      <alignment horizontal="right" wrapText="1"/>
    </xf>
    <xf numFmtId="164" fontId="2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64" fontId="0" fillId="0" borderId="1" xfId="44" applyNumberFormat="1" applyFont="1" applyBorder="1"/>
    <xf numFmtId="0" fontId="0" fillId="0" borderId="1" xfId="0" applyBorder="1" applyAlignment="1">
      <alignment horizontal="center" vertical="top" wrapText="1"/>
    </xf>
    <xf numFmtId="164" fontId="20" fillId="0" borderId="11" xfId="0" applyNumberFormat="1" applyFont="1" applyBorder="1" applyAlignment="1">
      <alignment vertical="center" wrapText="1"/>
    </xf>
    <xf numFmtId="0" fontId="20" fillId="0" borderId="1" xfId="43" applyFont="1" applyBorder="1" applyAlignment="1">
      <alignment horizontal="left" vertical="center" wrapText="1"/>
    </xf>
    <xf numFmtId="0" fontId="20" fillId="0" borderId="12" xfId="43" applyFont="1" applyBorder="1" applyAlignment="1">
      <alignment horizontal="left" vertical="center" wrapText="1"/>
    </xf>
    <xf numFmtId="1" fontId="0" fillId="0" borderId="11" xfId="0" applyNumberFormat="1" applyBorder="1"/>
    <xf numFmtId="0" fontId="0" fillId="0" borderId="12" xfId="0" applyBorder="1" applyAlignment="1">
      <alignment horizontal="center" vertical="center"/>
    </xf>
    <xf numFmtId="0" fontId="20" fillId="0" borderId="1" xfId="43" applyFont="1" applyBorder="1" applyAlignment="1">
      <alignment horizontal="left" vertical="center"/>
    </xf>
    <xf numFmtId="166" fontId="0" fillId="0" borderId="1" xfId="44" applyNumberFormat="1" applyFont="1" applyBorder="1"/>
    <xf numFmtId="1" fontId="0" fillId="0" borderId="1" xfId="0" applyNumberFormat="1" applyBorder="1"/>
    <xf numFmtId="0" fontId="20" fillId="0" borderId="1" xfId="0" applyFont="1" applyBorder="1" applyAlignment="1">
      <alignment vertical="center" wrapText="1"/>
    </xf>
    <xf numFmtId="44" fontId="0" fillId="0" borderId="0" xfId="45" applyFont="1"/>
    <xf numFmtId="0" fontId="0" fillId="0" borderId="1" xfId="45" applyNumberFormat="1" applyFont="1" applyBorder="1" applyAlignment="1">
      <alignment horizontal="center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4" fillId="33" borderId="1" xfId="0" applyFont="1" applyFill="1" applyBorder="1" applyAlignment="1">
      <alignment horizontal="left" vertical="center" wrapText="1"/>
    </xf>
    <xf numFmtId="44" fontId="22" fillId="0" borderId="1" xfId="45" applyFont="1" applyFill="1" applyBorder="1" applyAlignment="1">
      <alignment horizontal="left" vertical="center" wrapText="1"/>
    </xf>
    <xf numFmtId="44" fontId="22" fillId="0" borderId="13" xfId="46" applyNumberFormat="1" applyFont="1" applyFill="1" applyBorder="1" applyAlignment="1">
      <alignment horizontal="left" vertical="center" wrapText="1"/>
    </xf>
    <xf numFmtId="44" fontId="23" fillId="0" borderId="13" xfId="46" applyNumberFormat="1" applyFont="1" applyFill="1" applyBorder="1" applyAlignment="1">
      <alignment horizontal="left" vertical="center" wrapText="1"/>
    </xf>
    <xf numFmtId="44" fontId="24" fillId="33" borderId="13" xfId="46" applyNumberFormat="1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2" xfId="0" applyBorder="1" applyAlignment="1">
      <alignment horizontal="center" wrapText="1"/>
    </xf>
  </cellXfs>
  <cellStyles count="4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4" builtinId="3"/>
    <cellStyle name="Moneda" xfId="45" builtinId="4"/>
    <cellStyle name="Moneda [0]" xfId="46" builtinId="7"/>
    <cellStyle name="Neutral" xfId="8" builtinId="28" customBuiltin="1"/>
    <cellStyle name="Normal" xfId="0" builtinId="0"/>
    <cellStyle name="Normal 2" xfId="43" xr:uid="{00000000-0005-0000-0000-000024000000}"/>
    <cellStyle name="Normal 3" xfId="42" xr:uid="{00000000-0005-0000-0000-000025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ORERIA/Downloads/fais%202016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ORERIA/Downloads/SFU%20FAIS%202017%20ENERO-MARZO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ORERIA/Downloads/CONTINGENCAIS%20ECONOMI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ReporteTrimestral"/>
    </sheetNames>
    <sheetDataSet>
      <sheetData sheetId="0"/>
      <sheetData sheetId="1">
        <row r="14">
          <cell r="H14" t="str">
            <v>Los Palillos</v>
          </cell>
        </row>
        <row r="25">
          <cell r="H25" t="str">
            <v>La Tinaja</v>
          </cell>
        </row>
        <row r="26">
          <cell r="H26" t="str">
            <v>Los Reyes de Salgado</v>
          </cell>
        </row>
        <row r="27">
          <cell r="H27" t="str">
            <v>Los Reyes de Salgado</v>
          </cell>
        </row>
        <row r="28">
          <cell r="H28" t="str">
            <v>Los Reyes de Salgado</v>
          </cell>
        </row>
        <row r="29">
          <cell r="H29" t="str">
            <v>Los Reyes de Salgado</v>
          </cell>
        </row>
        <row r="32">
          <cell r="H32" t="str">
            <v>Los Reyes de Salgado</v>
          </cell>
        </row>
        <row r="33">
          <cell r="H33" t="str">
            <v>Los Reyes de Salgado</v>
          </cell>
        </row>
        <row r="34">
          <cell r="H34" t="str">
            <v>Los Reyes de Salgado</v>
          </cell>
        </row>
        <row r="35">
          <cell r="H35" t="str">
            <v>J. Jesús Díaz Tzirio</v>
          </cell>
        </row>
        <row r="36">
          <cell r="H36" t="str">
            <v>J. Jesús Díaz Tzirio</v>
          </cell>
        </row>
        <row r="37">
          <cell r="H37" t="str">
            <v>La Palma</v>
          </cell>
        </row>
        <row r="42">
          <cell r="H42" t="str">
            <v>Urengüitiro (San Martín)</v>
          </cell>
        </row>
        <row r="43">
          <cell r="H43" t="str">
            <v>Los Reyes de Salgado</v>
          </cell>
        </row>
        <row r="44">
          <cell r="H44" t="str">
            <v>Los Reyes de Salgado</v>
          </cell>
        </row>
        <row r="45">
          <cell r="H45" t="str">
            <v>La Palma</v>
          </cell>
        </row>
        <row r="46">
          <cell r="H46" t="str">
            <v>San Benito</v>
          </cell>
        </row>
        <row r="47">
          <cell r="H47" t="str">
            <v>La Higuerita (Colonia San Rafael)</v>
          </cell>
        </row>
        <row r="48">
          <cell r="H48" t="str">
            <v>Los Reyes de Salgado</v>
          </cell>
        </row>
        <row r="49">
          <cell r="H49" t="str">
            <v>Los Reyes de Salgado</v>
          </cell>
        </row>
        <row r="50">
          <cell r="H50" t="str">
            <v>Los Reyes de Salgado</v>
          </cell>
        </row>
        <row r="51">
          <cell r="H51" t="str">
            <v>Los Reyes de Salgado</v>
          </cell>
        </row>
        <row r="52">
          <cell r="H52" t="str">
            <v>Los Reyes de Salgado</v>
          </cell>
        </row>
        <row r="53">
          <cell r="H53" t="str">
            <v>Los Reyes de Salgado</v>
          </cell>
        </row>
        <row r="54">
          <cell r="H54" t="str">
            <v>Los Limones</v>
          </cell>
        </row>
        <row r="55">
          <cell r="H55" t="str">
            <v>Los Limones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ReporteTrimestral"/>
    </sheetNames>
    <sheetDataSet>
      <sheetData sheetId="0"/>
      <sheetData sheetId="1">
        <row r="11">
          <cell r="H11" t="str">
            <v>Los Reyes de Salgado</v>
          </cell>
        </row>
        <row r="12">
          <cell r="H12" t="str">
            <v>Los Palillos</v>
          </cell>
        </row>
        <row r="13">
          <cell r="H13" t="str">
            <v>Queréndaro</v>
          </cell>
        </row>
        <row r="14">
          <cell r="H14" t="str">
            <v>Queréndaro</v>
          </cell>
        </row>
        <row r="15">
          <cell r="H15" t="str">
            <v>La Tinaja</v>
          </cell>
        </row>
        <row r="16">
          <cell r="H16" t="str">
            <v>Los Reyes de Salgado</v>
          </cell>
        </row>
        <row r="17">
          <cell r="H17" t="str">
            <v>Los Reyes de Salgado</v>
          </cell>
        </row>
        <row r="18">
          <cell r="H18" t="str">
            <v>Los Reyes de Salgado</v>
          </cell>
        </row>
        <row r="19">
          <cell r="H19" t="str">
            <v>Los Reyes de Salgado</v>
          </cell>
        </row>
        <row r="20">
          <cell r="H20" t="str">
            <v>Los Reyes de Salgado</v>
          </cell>
        </row>
        <row r="21">
          <cell r="H21" t="str">
            <v>Los Reyes de Salgado</v>
          </cell>
        </row>
        <row r="22">
          <cell r="H22" t="str">
            <v>Los Reyes de Salgado</v>
          </cell>
        </row>
        <row r="23">
          <cell r="H23" t="str">
            <v>J. Jesús Díaz Tzirio</v>
          </cell>
        </row>
        <row r="24">
          <cell r="H24" t="str">
            <v>J. Jesús Díaz Tzirio</v>
          </cell>
        </row>
        <row r="25">
          <cell r="H25" t="str">
            <v>La Palma</v>
          </cell>
        </row>
        <row r="26">
          <cell r="H26" t="str">
            <v>Pamatácuaro</v>
          </cell>
        </row>
        <row r="27">
          <cell r="H27" t="str">
            <v>Pamatácuaro</v>
          </cell>
        </row>
        <row r="28">
          <cell r="H28" t="str">
            <v>Urengüitiro (San Martín)</v>
          </cell>
        </row>
        <row r="29">
          <cell r="H29" t="str">
            <v>Los Reyes de Salgado</v>
          </cell>
        </row>
        <row r="30">
          <cell r="H30" t="str">
            <v>Los Reyes de Salgado</v>
          </cell>
        </row>
        <row r="31">
          <cell r="H31" t="str">
            <v>La Palma</v>
          </cell>
        </row>
        <row r="32">
          <cell r="H32" t="str">
            <v>San Benito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ReporteTrimestral"/>
    </sheetNames>
    <sheetDataSet>
      <sheetData sheetId="0"/>
      <sheetData sheetId="1">
        <row r="11">
          <cell r="H11" t="str">
            <v>Cobertura municipal</v>
          </cell>
        </row>
        <row r="12">
          <cell r="H12" t="str">
            <v>Cobertura municipal</v>
          </cell>
        </row>
        <row r="13">
          <cell r="H13" t="str">
            <v>Cobertura municipal</v>
          </cell>
        </row>
        <row r="14">
          <cell r="H14" t="str">
            <v>Cobertura municipal</v>
          </cell>
        </row>
        <row r="15">
          <cell r="H15" t="str">
            <v>Atapan</v>
          </cell>
        </row>
        <row r="16">
          <cell r="H16" t="str">
            <v>Cobertura municipal</v>
          </cell>
        </row>
        <row r="17">
          <cell r="H17" t="str">
            <v>Cobertura municipal</v>
          </cell>
        </row>
        <row r="18">
          <cell r="H18" t="str">
            <v>Cobertura municipal</v>
          </cell>
        </row>
        <row r="19">
          <cell r="H19" t="str">
            <v>Zacán</v>
          </cell>
        </row>
        <row r="20">
          <cell r="H20" t="str">
            <v>Los Palillos</v>
          </cell>
        </row>
        <row r="21">
          <cell r="H21" t="str">
            <v>Cobertura municipal</v>
          </cell>
        </row>
        <row r="22">
          <cell r="H22" t="str">
            <v>Cobertura municipal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zoomScaleNormal="100" workbookViewId="0">
      <selection activeCell="C10" sqref="C10"/>
    </sheetView>
  </sheetViews>
  <sheetFormatPr baseColWidth="10" defaultRowHeight="15"/>
  <cols>
    <col min="1" max="1" width="78.7109375" customWidth="1"/>
    <col min="2" max="2" width="15.5703125" bestFit="1" customWidth="1"/>
    <col min="3" max="4" width="15.140625" customWidth="1"/>
    <col min="5" max="5" width="11.85546875" customWidth="1"/>
    <col min="6" max="6" width="24" customWidth="1"/>
    <col min="7" max="7" width="17.5703125" customWidth="1"/>
    <col min="8" max="8" width="18.140625" customWidth="1"/>
    <col min="12" max="12" width="15.140625" bestFit="1" customWidth="1"/>
  </cols>
  <sheetData>
    <row r="1" spans="1:12">
      <c r="A1" s="40" t="s">
        <v>323</v>
      </c>
      <c r="B1" s="40"/>
      <c r="C1" s="40"/>
      <c r="D1" s="40"/>
      <c r="E1" s="40"/>
      <c r="F1" s="40"/>
      <c r="G1" s="40"/>
      <c r="H1" s="40"/>
    </row>
    <row r="2" spans="1:12">
      <c r="A2" s="40" t="s">
        <v>1</v>
      </c>
      <c r="B2" s="40"/>
      <c r="C2" s="40"/>
      <c r="D2" s="40"/>
      <c r="E2" s="40"/>
      <c r="F2" s="40"/>
      <c r="G2" s="40"/>
      <c r="H2" s="40"/>
    </row>
    <row r="4" spans="1:12" ht="15" customHeight="1">
      <c r="A4" s="41" t="s">
        <v>232</v>
      </c>
      <c r="B4" s="41"/>
      <c r="C4" s="41"/>
      <c r="D4" s="41"/>
      <c r="E4" s="41"/>
      <c r="F4" s="41"/>
      <c r="G4" s="41"/>
      <c r="H4" s="41"/>
    </row>
    <row r="5" spans="1:12">
      <c r="F5" t="s">
        <v>246</v>
      </c>
      <c r="H5" s="26">
        <f>SUM(B8:B46)</f>
        <v>29334992.230000004</v>
      </c>
    </row>
    <row r="6" spans="1:12">
      <c r="A6" s="42" t="s">
        <v>2</v>
      </c>
      <c r="B6" s="43" t="s">
        <v>3</v>
      </c>
      <c r="C6" s="1"/>
      <c r="D6" s="40" t="s">
        <v>4</v>
      </c>
      <c r="E6" s="40"/>
      <c r="F6" s="40"/>
      <c r="G6" s="43" t="s">
        <v>5</v>
      </c>
      <c r="H6" s="43" t="s">
        <v>6</v>
      </c>
    </row>
    <row r="7" spans="1:12">
      <c r="A7" s="42"/>
      <c r="B7" s="43"/>
      <c r="C7" s="1" t="s">
        <v>231</v>
      </c>
      <c r="D7" s="1" t="s">
        <v>7</v>
      </c>
      <c r="E7" s="1" t="s">
        <v>8</v>
      </c>
      <c r="F7" s="1" t="s">
        <v>9</v>
      </c>
      <c r="G7" s="43"/>
      <c r="H7" s="43"/>
    </row>
    <row r="8" spans="1:12" ht="30">
      <c r="A8" s="28" t="s">
        <v>237</v>
      </c>
      <c r="B8" s="33">
        <v>1152340.1399999999</v>
      </c>
      <c r="C8" s="25">
        <v>2022</v>
      </c>
      <c r="D8" s="23" t="s">
        <v>12</v>
      </c>
      <c r="E8" s="23" t="s">
        <v>14</v>
      </c>
      <c r="F8" s="28" t="s">
        <v>233</v>
      </c>
      <c r="G8" s="29" t="s">
        <v>290</v>
      </c>
      <c r="H8" s="27">
        <v>160</v>
      </c>
    </row>
    <row r="9" spans="1:12" ht="27.75" customHeight="1">
      <c r="A9" s="28" t="s">
        <v>238</v>
      </c>
      <c r="B9" s="33">
        <v>299692.65000000002</v>
      </c>
      <c r="C9" s="25">
        <v>2022</v>
      </c>
      <c r="D9" s="23" t="s">
        <v>12</v>
      </c>
      <c r="E9" s="23" t="s">
        <v>14</v>
      </c>
      <c r="F9" s="28" t="s">
        <v>233</v>
      </c>
      <c r="G9" s="29" t="s">
        <v>291</v>
      </c>
      <c r="H9" s="27">
        <v>160</v>
      </c>
    </row>
    <row r="10" spans="1:12" ht="30">
      <c r="A10" s="28" t="s">
        <v>239</v>
      </c>
      <c r="B10" s="33">
        <v>604478.53</v>
      </c>
      <c r="C10" s="25">
        <v>2022</v>
      </c>
      <c r="D10" s="23" t="s">
        <v>12</v>
      </c>
      <c r="E10" s="23" t="s">
        <v>14</v>
      </c>
      <c r="F10" s="28" t="s">
        <v>234</v>
      </c>
      <c r="G10" s="29" t="s">
        <v>292</v>
      </c>
      <c r="H10" s="27">
        <v>563</v>
      </c>
      <c r="L10" s="24"/>
    </row>
    <row r="11" spans="1:12" ht="30">
      <c r="A11" s="28" t="s">
        <v>240</v>
      </c>
      <c r="B11" s="33">
        <v>262870</v>
      </c>
      <c r="C11" s="25">
        <v>2022</v>
      </c>
      <c r="D11" s="23" t="s">
        <v>12</v>
      </c>
      <c r="E11" s="23" t="s">
        <v>14</v>
      </c>
      <c r="F11" s="28" t="s">
        <v>235</v>
      </c>
      <c r="G11" s="29" t="s">
        <v>293</v>
      </c>
      <c r="H11" s="27">
        <v>558</v>
      </c>
    </row>
    <row r="12" spans="1:12" ht="30">
      <c r="A12" s="28" t="s">
        <v>241</v>
      </c>
      <c r="B12" s="33">
        <v>238996.96</v>
      </c>
      <c r="C12" s="25">
        <v>2022</v>
      </c>
      <c r="D12" s="23" t="s">
        <v>12</v>
      </c>
      <c r="E12" s="23" t="s">
        <v>14</v>
      </c>
      <c r="F12" s="28" t="s">
        <v>236</v>
      </c>
      <c r="G12" s="29" t="s">
        <v>294</v>
      </c>
      <c r="H12" s="27">
        <v>611</v>
      </c>
    </row>
    <row r="13" spans="1:12" ht="30">
      <c r="A13" s="28" t="s">
        <v>242</v>
      </c>
      <c r="B13" s="33">
        <v>864637.73</v>
      </c>
      <c r="C13" s="25">
        <v>2022</v>
      </c>
      <c r="D13" s="23" t="s">
        <v>12</v>
      </c>
      <c r="E13" s="23" t="s">
        <v>14</v>
      </c>
      <c r="F13" s="28" t="s">
        <v>236</v>
      </c>
      <c r="G13" s="29" t="s">
        <v>295</v>
      </c>
      <c r="H13" s="27">
        <v>770</v>
      </c>
    </row>
    <row r="14" spans="1:12" ht="30">
      <c r="A14" s="28" t="s">
        <v>243</v>
      </c>
      <c r="B14" s="33">
        <v>457149.05</v>
      </c>
      <c r="C14" s="25">
        <v>2022</v>
      </c>
      <c r="D14" s="23" t="s">
        <v>12</v>
      </c>
      <c r="E14" s="23" t="s">
        <v>14</v>
      </c>
      <c r="F14" s="28" t="s">
        <v>233</v>
      </c>
      <c r="G14" s="29" t="s">
        <v>296</v>
      </c>
      <c r="H14" s="27">
        <v>55</v>
      </c>
    </row>
    <row r="15" spans="1:12" ht="30">
      <c r="A15" s="28" t="s">
        <v>244</v>
      </c>
      <c r="B15" s="33">
        <v>143650.87</v>
      </c>
      <c r="C15" s="25">
        <v>2022</v>
      </c>
      <c r="D15" s="23" t="s">
        <v>12</v>
      </c>
      <c r="E15" s="23" t="s">
        <v>14</v>
      </c>
      <c r="F15" s="28" t="s">
        <v>233</v>
      </c>
      <c r="G15" s="29" t="s">
        <v>297</v>
      </c>
      <c r="H15" s="27">
        <v>55</v>
      </c>
    </row>
    <row r="16" spans="1:12" ht="30">
      <c r="A16" s="28" t="s">
        <v>245</v>
      </c>
      <c r="B16" s="34">
        <v>5742829.8200000003</v>
      </c>
      <c r="C16" s="25">
        <v>2022</v>
      </c>
      <c r="D16" s="23" t="s">
        <v>12</v>
      </c>
      <c r="E16" s="23" t="s">
        <v>14</v>
      </c>
      <c r="F16" s="28" t="s">
        <v>233</v>
      </c>
      <c r="G16" s="30" t="s">
        <v>288</v>
      </c>
      <c r="H16" s="27">
        <v>39209</v>
      </c>
    </row>
    <row r="17" spans="1:8" ht="30">
      <c r="A17" s="31" t="s">
        <v>247</v>
      </c>
      <c r="B17" s="35">
        <v>817603.97</v>
      </c>
      <c r="C17" s="25">
        <v>2022</v>
      </c>
      <c r="D17" s="23" t="s">
        <v>12</v>
      </c>
      <c r="E17" s="23" t="s">
        <v>14</v>
      </c>
      <c r="F17" s="31" t="s">
        <v>277</v>
      </c>
      <c r="G17" s="27" t="s">
        <v>298</v>
      </c>
      <c r="H17" s="27">
        <v>105</v>
      </c>
    </row>
    <row r="18" spans="1:8" ht="30">
      <c r="A18" s="31" t="s">
        <v>248</v>
      </c>
      <c r="B18" s="35">
        <v>444051.34</v>
      </c>
      <c r="C18" s="25">
        <v>2022</v>
      </c>
      <c r="D18" s="23" t="s">
        <v>12</v>
      </c>
      <c r="E18" s="23" t="s">
        <v>14</v>
      </c>
      <c r="F18" s="31" t="s">
        <v>278</v>
      </c>
      <c r="G18" s="27" t="s">
        <v>299</v>
      </c>
      <c r="H18" s="27">
        <v>1755</v>
      </c>
    </row>
    <row r="19" spans="1:8" ht="30">
      <c r="A19" s="31" t="s">
        <v>249</v>
      </c>
      <c r="B19" s="35">
        <v>671127.59</v>
      </c>
      <c r="C19" s="25">
        <v>2022</v>
      </c>
      <c r="D19" s="23" t="s">
        <v>12</v>
      </c>
      <c r="E19" s="23" t="s">
        <v>14</v>
      </c>
      <c r="F19" s="31" t="s">
        <v>279</v>
      </c>
      <c r="G19" s="27" t="s">
        <v>300</v>
      </c>
      <c r="H19" s="27">
        <v>143</v>
      </c>
    </row>
    <row r="20" spans="1:8" ht="30">
      <c r="A20" s="31" t="s">
        <v>250</v>
      </c>
      <c r="B20" s="35">
        <v>575626.56000000006</v>
      </c>
      <c r="C20" s="25">
        <v>2022</v>
      </c>
      <c r="D20" s="23" t="s">
        <v>12</v>
      </c>
      <c r="E20" s="23" t="s">
        <v>14</v>
      </c>
      <c r="F20" s="31" t="s">
        <v>235</v>
      </c>
      <c r="G20" s="27" t="s">
        <v>301</v>
      </c>
      <c r="H20" s="27">
        <v>558</v>
      </c>
    </row>
    <row r="21" spans="1:8" ht="30">
      <c r="A21" s="31" t="s">
        <v>251</v>
      </c>
      <c r="B21" s="35">
        <v>2891037.85</v>
      </c>
      <c r="C21" s="25">
        <v>2022</v>
      </c>
      <c r="D21" s="23" t="s">
        <v>12</v>
      </c>
      <c r="E21" s="23" t="s">
        <v>14</v>
      </c>
      <c r="F21" s="31" t="s">
        <v>233</v>
      </c>
      <c r="G21" s="27" t="s">
        <v>302</v>
      </c>
      <c r="H21" s="27">
        <v>39209</v>
      </c>
    </row>
    <row r="22" spans="1:8" ht="30">
      <c r="A22" s="28" t="s">
        <v>252</v>
      </c>
      <c r="B22" s="34">
        <v>715158.62</v>
      </c>
      <c r="C22" s="25">
        <v>2022</v>
      </c>
      <c r="D22" s="23" t="s">
        <v>12</v>
      </c>
      <c r="E22" s="23" t="s">
        <v>14</v>
      </c>
      <c r="F22" s="28" t="s">
        <v>280</v>
      </c>
      <c r="G22" s="27" t="s">
        <v>303</v>
      </c>
      <c r="H22" s="27">
        <v>222</v>
      </c>
    </row>
    <row r="23" spans="1:8" ht="30">
      <c r="A23" s="31" t="s">
        <v>253</v>
      </c>
      <c r="B23" s="35">
        <v>1093739.3600000001</v>
      </c>
      <c r="C23" s="25">
        <v>2022</v>
      </c>
      <c r="D23" s="23" t="s">
        <v>12</v>
      </c>
      <c r="E23" s="23" t="s">
        <v>14</v>
      </c>
      <c r="F23" s="37" t="s">
        <v>233</v>
      </c>
      <c r="G23" s="27" t="s">
        <v>304</v>
      </c>
      <c r="H23" s="27">
        <v>608</v>
      </c>
    </row>
    <row r="24" spans="1:8" ht="30">
      <c r="A24" s="28" t="s">
        <v>254</v>
      </c>
      <c r="B24" s="34">
        <v>713678.01</v>
      </c>
      <c r="C24" s="25">
        <v>2022</v>
      </c>
      <c r="D24" s="23" t="s">
        <v>12</v>
      </c>
      <c r="E24" s="23" t="s">
        <v>14</v>
      </c>
      <c r="F24" s="28" t="s">
        <v>281</v>
      </c>
      <c r="G24" s="27" t="s">
        <v>305</v>
      </c>
      <c r="H24" s="27">
        <v>513</v>
      </c>
    </row>
    <row r="25" spans="1:8" ht="30">
      <c r="A25" s="28" t="s">
        <v>255</v>
      </c>
      <c r="B25" s="34">
        <v>86788.87</v>
      </c>
      <c r="C25" s="25">
        <v>2022</v>
      </c>
      <c r="D25" s="23" t="s">
        <v>12</v>
      </c>
      <c r="E25" s="23" t="s">
        <v>14</v>
      </c>
      <c r="F25" s="38" t="s">
        <v>233</v>
      </c>
      <c r="G25" s="27" t="s">
        <v>306</v>
      </c>
      <c r="H25" s="27">
        <v>608</v>
      </c>
    </row>
    <row r="26" spans="1:8" ht="30">
      <c r="A26" s="28" t="s">
        <v>256</v>
      </c>
      <c r="B26" s="34">
        <v>629737.81000000006</v>
      </c>
      <c r="C26" s="25">
        <v>2022</v>
      </c>
      <c r="D26" s="23" t="s">
        <v>12</v>
      </c>
      <c r="E26" s="23" t="s">
        <v>14</v>
      </c>
      <c r="F26" s="28" t="s">
        <v>233</v>
      </c>
      <c r="G26" s="27" t="s">
        <v>307</v>
      </c>
      <c r="H26" s="27">
        <v>78935</v>
      </c>
    </row>
    <row r="27" spans="1:8" ht="30">
      <c r="A27" s="28" t="s">
        <v>257</v>
      </c>
      <c r="B27" s="34">
        <v>687241.34</v>
      </c>
      <c r="C27" s="25">
        <v>2022</v>
      </c>
      <c r="D27" s="23" t="s">
        <v>12</v>
      </c>
      <c r="E27" s="23" t="s">
        <v>14</v>
      </c>
      <c r="F27" s="28" t="s">
        <v>282</v>
      </c>
      <c r="G27" s="27" t="s">
        <v>300</v>
      </c>
      <c r="H27" s="27">
        <v>821</v>
      </c>
    </row>
    <row r="28" spans="1:8" ht="30">
      <c r="A28" s="28" t="s">
        <v>258</v>
      </c>
      <c r="B28" s="34">
        <v>331116.40000000002</v>
      </c>
      <c r="C28" s="25">
        <v>2022</v>
      </c>
      <c r="D28" s="23" t="s">
        <v>12</v>
      </c>
      <c r="E28" s="23" t="s">
        <v>14</v>
      </c>
      <c r="F28" s="28" t="s">
        <v>233</v>
      </c>
      <c r="G28" s="27" t="s">
        <v>308</v>
      </c>
      <c r="H28" s="27">
        <v>450</v>
      </c>
    </row>
    <row r="29" spans="1:8" ht="30">
      <c r="A29" s="28" t="s">
        <v>259</v>
      </c>
      <c r="B29" s="34">
        <v>256859.44</v>
      </c>
      <c r="C29" s="25">
        <v>2022</v>
      </c>
      <c r="D29" s="23" t="s">
        <v>12</v>
      </c>
      <c r="E29" s="23" t="s">
        <v>14</v>
      </c>
      <c r="F29" s="28" t="s">
        <v>233</v>
      </c>
      <c r="G29" s="27" t="s">
        <v>309</v>
      </c>
      <c r="H29" s="27">
        <v>316</v>
      </c>
    </row>
    <row r="30" spans="1:8" ht="30">
      <c r="A30" s="28" t="s">
        <v>260</v>
      </c>
      <c r="B30" s="34">
        <v>327904.07</v>
      </c>
      <c r="C30" s="25">
        <v>2022</v>
      </c>
      <c r="D30" s="23" t="s">
        <v>12</v>
      </c>
      <c r="E30" s="23" t="s">
        <v>14</v>
      </c>
      <c r="F30" s="28" t="s">
        <v>233</v>
      </c>
      <c r="G30" s="27" t="s">
        <v>308</v>
      </c>
      <c r="H30" s="27">
        <v>316</v>
      </c>
    </row>
    <row r="31" spans="1:8" ht="30">
      <c r="A31" s="28" t="s">
        <v>261</v>
      </c>
      <c r="B31" s="34">
        <v>60127.28</v>
      </c>
      <c r="C31" s="25">
        <v>2022</v>
      </c>
      <c r="D31" s="23" t="s">
        <v>12</v>
      </c>
      <c r="E31" s="23" t="s">
        <v>14</v>
      </c>
      <c r="F31" s="28" t="s">
        <v>233</v>
      </c>
      <c r="G31" s="27" t="s">
        <v>309</v>
      </c>
      <c r="H31" s="27">
        <v>316</v>
      </c>
    </row>
    <row r="32" spans="1:8" ht="30">
      <c r="A32" s="28" t="s">
        <v>262</v>
      </c>
      <c r="B32" s="34">
        <v>93073.57</v>
      </c>
      <c r="C32" s="25">
        <v>2022</v>
      </c>
      <c r="D32" s="23" t="s">
        <v>12</v>
      </c>
      <c r="E32" s="23" t="s">
        <v>14</v>
      </c>
      <c r="F32" s="28" t="s">
        <v>233</v>
      </c>
      <c r="G32" s="27" t="s">
        <v>310</v>
      </c>
      <c r="H32" s="27">
        <v>85</v>
      </c>
    </row>
    <row r="33" spans="1:8" ht="30">
      <c r="A33" s="28" t="s">
        <v>263</v>
      </c>
      <c r="B33" s="34">
        <v>316538.65000000002</v>
      </c>
      <c r="C33" s="25">
        <v>2022</v>
      </c>
      <c r="D33" s="23" t="s">
        <v>12</v>
      </c>
      <c r="E33" s="23" t="s">
        <v>14</v>
      </c>
      <c r="F33" s="28" t="s">
        <v>233</v>
      </c>
      <c r="G33" s="27" t="s">
        <v>311</v>
      </c>
      <c r="H33" s="27">
        <v>85</v>
      </c>
    </row>
    <row r="34" spans="1:8" ht="30">
      <c r="A34" s="28" t="s">
        <v>264</v>
      </c>
      <c r="B34" s="34">
        <v>1509947.65</v>
      </c>
      <c r="C34" s="25">
        <v>2022</v>
      </c>
      <c r="D34" s="23" t="s">
        <v>12</v>
      </c>
      <c r="E34" s="23" t="s">
        <v>14</v>
      </c>
      <c r="F34" s="28" t="s">
        <v>233</v>
      </c>
      <c r="G34" s="27" t="s">
        <v>312</v>
      </c>
      <c r="H34" s="27">
        <v>78935</v>
      </c>
    </row>
    <row r="35" spans="1:8" ht="30">
      <c r="A35" s="28" t="s">
        <v>265</v>
      </c>
      <c r="B35" s="34">
        <v>321200.46000000002</v>
      </c>
      <c r="C35" s="25">
        <v>2022</v>
      </c>
      <c r="D35" s="23" t="s">
        <v>12</v>
      </c>
      <c r="E35" s="23" t="s">
        <v>14</v>
      </c>
      <c r="F35" s="28" t="s">
        <v>233</v>
      </c>
      <c r="G35" s="27" t="s">
        <v>313</v>
      </c>
      <c r="H35" s="27">
        <v>1500</v>
      </c>
    </row>
    <row r="36" spans="1:8" ht="30">
      <c r="A36" s="28" t="s">
        <v>266</v>
      </c>
      <c r="B36" s="34">
        <v>115120.92</v>
      </c>
      <c r="C36" s="25">
        <v>2022</v>
      </c>
      <c r="D36" s="23" t="s">
        <v>12</v>
      </c>
      <c r="E36" s="23" t="s">
        <v>14</v>
      </c>
      <c r="F36" s="28" t="s">
        <v>233</v>
      </c>
      <c r="G36" s="27" t="s">
        <v>314</v>
      </c>
      <c r="H36" s="27">
        <v>1500</v>
      </c>
    </row>
    <row r="37" spans="1:8" ht="30">
      <c r="A37" s="28" t="s">
        <v>267</v>
      </c>
      <c r="B37" s="34">
        <v>304751.01</v>
      </c>
      <c r="C37" s="25">
        <v>2022</v>
      </c>
      <c r="D37" s="23" t="s">
        <v>12</v>
      </c>
      <c r="E37" s="23" t="s">
        <v>14</v>
      </c>
      <c r="F37" s="28" t="s">
        <v>233</v>
      </c>
      <c r="G37" s="27" t="s">
        <v>313</v>
      </c>
      <c r="H37" s="27">
        <v>1500</v>
      </c>
    </row>
    <row r="38" spans="1:8" ht="30">
      <c r="A38" s="31" t="s">
        <v>268</v>
      </c>
      <c r="B38" s="35">
        <v>799999.35</v>
      </c>
      <c r="C38" s="25">
        <v>2022</v>
      </c>
      <c r="D38" s="23" t="s">
        <v>12</v>
      </c>
      <c r="E38" s="23" t="s">
        <v>14</v>
      </c>
      <c r="F38" s="28" t="s">
        <v>283</v>
      </c>
      <c r="G38" s="27" t="s">
        <v>315</v>
      </c>
      <c r="H38" s="27">
        <v>133</v>
      </c>
    </row>
    <row r="39" spans="1:8" ht="30">
      <c r="A39" s="28" t="s">
        <v>269</v>
      </c>
      <c r="B39" s="34">
        <v>1523146.2</v>
      </c>
      <c r="C39" s="25">
        <v>2022</v>
      </c>
      <c r="D39" s="23" t="s">
        <v>12</v>
      </c>
      <c r="E39" s="23" t="s">
        <v>14</v>
      </c>
      <c r="F39" s="28" t="s">
        <v>284</v>
      </c>
      <c r="G39" s="27" t="s">
        <v>316</v>
      </c>
      <c r="H39" s="27">
        <v>1513</v>
      </c>
    </row>
    <row r="40" spans="1:8" ht="30">
      <c r="A40" s="28" t="s">
        <v>270</v>
      </c>
      <c r="B40" s="34">
        <v>936952.84</v>
      </c>
      <c r="C40" s="25">
        <v>2022</v>
      </c>
      <c r="D40" s="23" t="s">
        <v>12</v>
      </c>
      <c r="E40" s="23" t="s">
        <v>14</v>
      </c>
      <c r="F40" s="28" t="s">
        <v>278</v>
      </c>
      <c r="G40" s="27" t="s">
        <v>317</v>
      </c>
      <c r="H40" s="27">
        <v>1755</v>
      </c>
    </row>
    <row r="41" spans="1:8" ht="30">
      <c r="A41" s="28" t="s">
        <v>271</v>
      </c>
      <c r="B41" s="34">
        <v>147260.9</v>
      </c>
      <c r="C41" s="25">
        <v>2022</v>
      </c>
      <c r="D41" s="23" t="s">
        <v>12</v>
      </c>
      <c r="E41" s="23" t="s">
        <v>14</v>
      </c>
      <c r="F41" s="28" t="s">
        <v>284</v>
      </c>
      <c r="G41" s="27" t="s">
        <v>318</v>
      </c>
      <c r="H41" s="27">
        <v>1513</v>
      </c>
    </row>
    <row r="42" spans="1:8" ht="30">
      <c r="A42" s="28" t="s">
        <v>272</v>
      </c>
      <c r="B42" s="34">
        <v>689685.9</v>
      </c>
      <c r="C42" s="25">
        <v>2022</v>
      </c>
      <c r="D42" s="23" t="s">
        <v>12</v>
      </c>
      <c r="E42" s="23" t="s">
        <v>14</v>
      </c>
      <c r="F42" s="28" t="s">
        <v>285</v>
      </c>
      <c r="G42" s="27" t="s">
        <v>319</v>
      </c>
      <c r="H42" s="27">
        <v>2323</v>
      </c>
    </row>
    <row r="43" spans="1:8" ht="30">
      <c r="A43" s="39" t="s">
        <v>273</v>
      </c>
      <c r="B43" s="36">
        <v>1097291.3</v>
      </c>
      <c r="C43" s="25">
        <v>2022</v>
      </c>
      <c r="D43" s="23" t="s">
        <v>12</v>
      </c>
      <c r="E43" s="23" t="s">
        <v>14</v>
      </c>
      <c r="F43" s="32" t="s">
        <v>286</v>
      </c>
      <c r="G43" s="27" t="s">
        <v>320</v>
      </c>
      <c r="H43" s="27">
        <v>1366</v>
      </c>
    </row>
    <row r="44" spans="1:8" ht="30">
      <c r="A44" s="28" t="s">
        <v>274</v>
      </c>
      <c r="B44" s="34">
        <v>910638.73</v>
      </c>
      <c r="C44" s="25">
        <v>2022</v>
      </c>
      <c r="D44" s="23" t="s">
        <v>12</v>
      </c>
      <c r="E44" s="23" t="s">
        <v>14</v>
      </c>
      <c r="F44" s="28" t="s">
        <v>287</v>
      </c>
      <c r="G44" s="27" t="s">
        <v>321</v>
      </c>
      <c r="H44" s="27">
        <v>189</v>
      </c>
    </row>
    <row r="45" spans="1:8" ht="30">
      <c r="A45" s="28" t="s">
        <v>275</v>
      </c>
      <c r="B45" s="34">
        <v>162167.64000000001</v>
      </c>
      <c r="C45" s="25">
        <v>2022</v>
      </c>
      <c r="D45" s="23" t="s">
        <v>12</v>
      </c>
      <c r="E45" s="23" t="s">
        <v>14</v>
      </c>
      <c r="F45" s="28" t="s">
        <v>233</v>
      </c>
      <c r="G45" s="27" t="s">
        <v>322</v>
      </c>
      <c r="H45" s="27">
        <v>200</v>
      </c>
    </row>
    <row r="46" spans="1:8" ht="30">
      <c r="A46" s="28" t="s">
        <v>276</v>
      </c>
      <c r="B46" s="34">
        <v>338772.85</v>
      </c>
      <c r="C46" s="25">
        <v>2022</v>
      </c>
      <c r="D46" s="23" t="s">
        <v>12</v>
      </c>
      <c r="E46" s="23" t="s">
        <v>14</v>
      </c>
      <c r="F46" s="28" t="s">
        <v>233</v>
      </c>
      <c r="G46" s="27" t="s">
        <v>289</v>
      </c>
      <c r="H46" s="27">
        <v>1500</v>
      </c>
    </row>
  </sheetData>
  <mergeCells count="8">
    <mergeCell ref="A1:H1"/>
    <mergeCell ref="A2:H2"/>
    <mergeCell ref="A4:H4"/>
    <mergeCell ref="A6:A7"/>
    <mergeCell ref="B6:B7"/>
    <mergeCell ref="D6:F6"/>
    <mergeCell ref="G6:G7"/>
    <mergeCell ref="H6:H7"/>
  </mergeCells>
  <pageMargins left="0.7" right="0.7" top="0.75" bottom="0.75" header="0.3" footer="0.3"/>
  <pageSetup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8"/>
  <sheetViews>
    <sheetView workbookViewId="0">
      <selection activeCell="A12" sqref="A12"/>
    </sheetView>
  </sheetViews>
  <sheetFormatPr baseColWidth="10" defaultRowHeight="15"/>
  <cols>
    <col min="1" max="5" width="13.7109375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10</v>
      </c>
      <c r="B2" s="40"/>
      <c r="C2" s="40"/>
      <c r="D2" s="40"/>
      <c r="E2" s="40"/>
      <c r="F2" s="40"/>
      <c r="G2" s="40"/>
    </row>
    <row r="4" spans="1:7">
      <c r="A4" s="44" t="s">
        <v>11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2"/>
      <c r="B7" s="43"/>
      <c r="C7" s="1" t="s">
        <v>7</v>
      </c>
      <c r="D7" s="1" t="s">
        <v>8</v>
      </c>
      <c r="E7" s="1" t="s">
        <v>9</v>
      </c>
      <c r="F7" s="43"/>
      <c r="G7" s="43"/>
    </row>
    <row r="8" spans="1:7">
      <c r="A8" s="2"/>
      <c r="B8" s="2"/>
      <c r="C8" s="2"/>
      <c r="D8" s="2"/>
      <c r="E8" s="2"/>
      <c r="F8" s="2"/>
      <c r="G8" s="2"/>
    </row>
    <row r="9" spans="1:7">
      <c r="A9" s="2"/>
      <c r="B9" s="2"/>
      <c r="C9" s="2"/>
      <c r="D9" s="2"/>
      <c r="E9" s="2"/>
      <c r="F9" s="2"/>
      <c r="G9" s="2"/>
    </row>
    <row r="10" spans="1:7">
      <c r="A10" s="2"/>
      <c r="B10" s="2"/>
      <c r="C10" s="2"/>
      <c r="D10" s="2"/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/>
      <c r="B14" s="2"/>
      <c r="C14" s="2"/>
      <c r="D14" s="2"/>
      <c r="E14" s="2"/>
      <c r="F14" s="2"/>
      <c r="G14" s="2"/>
    </row>
    <row r="15" spans="1:7">
      <c r="A15" s="2"/>
      <c r="B15" s="2"/>
      <c r="C15" s="2"/>
      <c r="D15" s="2"/>
      <c r="E15" s="2"/>
      <c r="F15" s="2"/>
      <c r="G15" s="2"/>
    </row>
    <row r="16" spans="1:7">
      <c r="A16" s="2"/>
      <c r="B16" s="2"/>
      <c r="C16" s="2"/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"/>
      <c r="B20" s="2"/>
      <c r="C20" s="2"/>
      <c r="D20" s="2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A22" s="2"/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2"/>
      <c r="B24" s="2"/>
      <c r="C24" s="2"/>
      <c r="D24" s="2"/>
      <c r="E24" s="2"/>
      <c r="F24" s="2"/>
      <c r="G24" s="2"/>
    </row>
    <row r="25" spans="1:7">
      <c r="A25" s="2"/>
      <c r="B25" s="2"/>
      <c r="C25" s="2"/>
      <c r="D25" s="2"/>
      <c r="E25" s="2"/>
      <c r="F25" s="2"/>
      <c r="G25" s="2"/>
    </row>
    <row r="26" spans="1:7">
      <c r="A26" s="2"/>
      <c r="B26" s="2"/>
      <c r="C26" s="2"/>
      <c r="D26" s="2"/>
      <c r="E26" s="2"/>
      <c r="F26" s="2"/>
      <c r="G26" s="2"/>
    </row>
    <row r="27" spans="1:7">
      <c r="A27" s="2"/>
      <c r="B27" s="2"/>
      <c r="C27" s="2"/>
      <c r="D27" s="2"/>
      <c r="E27" s="2"/>
      <c r="F27" s="2"/>
      <c r="G27" s="2"/>
    </row>
    <row r="28" spans="1:7">
      <c r="A28" s="2"/>
      <c r="B28" s="2"/>
      <c r="C28" s="2"/>
      <c r="D28" s="2"/>
      <c r="E28" s="2"/>
      <c r="F28" s="2"/>
      <c r="G28" s="2"/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5"/>
  <sheetViews>
    <sheetView zoomScaleNormal="100" workbookViewId="0">
      <selection activeCell="A12" sqref="A12"/>
    </sheetView>
  </sheetViews>
  <sheetFormatPr baseColWidth="10" defaultRowHeight="15"/>
  <cols>
    <col min="1" max="1" width="78.7109375" customWidth="1"/>
    <col min="2" max="2" width="12.140625" customWidth="1"/>
    <col min="3" max="3" width="15.140625" customWidth="1"/>
    <col min="4" max="4" width="11.85546875" customWidth="1"/>
    <col min="5" max="5" width="24" customWidth="1"/>
    <col min="6" max="6" width="17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192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2"/>
      <c r="B7" s="43"/>
      <c r="C7" s="1" t="s">
        <v>7</v>
      </c>
      <c r="D7" s="1" t="s">
        <v>8</v>
      </c>
      <c r="E7" s="1" t="s">
        <v>9</v>
      </c>
      <c r="F7" s="43"/>
      <c r="G7" s="43"/>
    </row>
    <row r="8" spans="1:7" ht="30">
      <c r="A8" s="8" t="s">
        <v>193</v>
      </c>
      <c r="B8" s="4">
        <v>510000</v>
      </c>
      <c r="C8" s="23" t="s">
        <v>12</v>
      </c>
      <c r="D8" s="23" t="s">
        <v>13</v>
      </c>
      <c r="E8" s="10" t="s">
        <v>17</v>
      </c>
      <c r="F8" s="2" t="s">
        <v>228</v>
      </c>
      <c r="G8" s="9">
        <v>611</v>
      </c>
    </row>
    <row r="9" spans="1:7" ht="27.75" customHeight="1">
      <c r="A9" s="8" t="s">
        <v>194</v>
      </c>
      <c r="B9" s="4">
        <v>249168.71</v>
      </c>
      <c r="C9" s="23" t="s">
        <v>12</v>
      </c>
      <c r="D9" s="23" t="s">
        <v>13</v>
      </c>
      <c r="E9" s="10" t="s">
        <v>14</v>
      </c>
      <c r="F9" s="2" t="s">
        <v>229</v>
      </c>
      <c r="G9" s="9">
        <v>574</v>
      </c>
    </row>
    <row r="10" spans="1:7" ht="30">
      <c r="A10" s="8" t="s">
        <v>195</v>
      </c>
      <c r="B10" s="4">
        <v>130000</v>
      </c>
      <c r="C10" s="23" t="s">
        <v>12</v>
      </c>
      <c r="D10" s="23" t="s">
        <v>13</v>
      </c>
      <c r="E10" s="10" t="s">
        <v>14</v>
      </c>
      <c r="F10" s="2" t="s">
        <v>229</v>
      </c>
      <c r="G10" s="9">
        <v>95</v>
      </c>
    </row>
    <row r="11" spans="1:7" ht="30">
      <c r="A11" s="8" t="s">
        <v>196</v>
      </c>
      <c r="B11" s="4">
        <v>2032100</v>
      </c>
      <c r="C11" s="23" t="s">
        <v>12</v>
      </c>
      <c r="D11" s="23" t="s">
        <v>13</v>
      </c>
      <c r="E11" s="10" t="s">
        <v>14</v>
      </c>
      <c r="F11" s="2" t="s">
        <v>229</v>
      </c>
      <c r="G11" s="9">
        <v>1180</v>
      </c>
    </row>
    <row r="12" spans="1:7" ht="30">
      <c r="A12" s="8" t="s">
        <v>197</v>
      </c>
      <c r="B12" s="4">
        <v>96986.2</v>
      </c>
      <c r="C12" s="23" t="s">
        <v>12</v>
      </c>
      <c r="D12" s="23" t="s">
        <v>13</v>
      </c>
      <c r="E12" s="10" t="s">
        <v>14</v>
      </c>
      <c r="F12" s="2" t="s">
        <v>229</v>
      </c>
      <c r="G12" s="9">
        <v>35</v>
      </c>
    </row>
    <row r="13" spans="1:7" ht="30">
      <c r="A13" s="8" t="s">
        <v>198</v>
      </c>
      <c r="B13" s="4">
        <v>7690191.2199999997</v>
      </c>
      <c r="C13" s="23" t="s">
        <v>12</v>
      </c>
      <c r="D13" s="23" t="s">
        <v>13</v>
      </c>
      <c r="E13" s="10" t="s">
        <v>14</v>
      </c>
      <c r="F13" s="2" t="s">
        <v>229</v>
      </c>
      <c r="G13" s="9">
        <v>17200</v>
      </c>
    </row>
    <row r="14" spans="1:7" ht="30">
      <c r="A14" s="8" t="s">
        <v>199</v>
      </c>
      <c r="B14" s="4">
        <v>950000</v>
      </c>
      <c r="C14" s="23" t="s">
        <v>12</v>
      </c>
      <c r="D14" s="23" t="s">
        <v>13</v>
      </c>
      <c r="E14" s="10" t="s">
        <v>14</v>
      </c>
      <c r="F14" s="2" t="s">
        <v>229</v>
      </c>
      <c r="G14" s="9">
        <v>450</v>
      </c>
    </row>
    <row r="15" spans="1:7" ht="30">
      <c r="A15" s="8" t="s">
        <v>200</v>
      </c>
      <c r="B15" s="4">
        <v>7289974.4000000004</v>
      </c>
      <c r="C15" s="23" t="s">
        <v>12</v>
      </c>
      <c r="D15" s="23" t="s">
        <v>13</v>
      </c>
      <c r="E15" s="10" t="s">
        <v>14</v>
      </c>
      <c r="F15" s="2" t="s">
        <v>229</v>
      </c>
      <c r="G15" s="9">
        <v>17200</v>
      </c>
    </row>
    <row r="16" spans="1:7" ht="30">
      <c r="A16" s="8" t="s">
        <v>201</v>
      </c>
      <c r="B16" s="4">
        <v>550000</v>
      </c>
      <c r="C16" s="23" t="s">
        <v>12</v>
      </c>
      <c r="D16" s="23" t="s">
        <v>13</v>
      </c>
      <c r="E16" s="10" t="s">
        <v>221</v>
      </c>
      <c r="F16" s="2" t="s">
        <v>228</v>
      </c>
      <c r="G16" s="9">
        <v>619</v>
      </c>
    </row>
    <row r="17" spans="1:7" ht="30">
      <c r="A17" s="8" t="s">
        <v>202</v>
      </c>
      <c r="B17" s="4">
        <v>1200000</v>
      </c>
      <c r="C17" s="23" t="s">
        <v>12</v>
      </c>
      <c r="D17" s="23" t="s">
        <v>13</v>
      </c>
      <c r="E17" s="10" t="s">
        <v>221</v>
      </c>
      <c r="F17" s="2" t="s">
        <v>228</v>
      </c>
      <c r="G17" s="9">
        <v>2007</v>
      </c>
    </row>
    <row r="18" spans="1:7" ht="30">
      <c r="A18" s="8" t="s">
        <v>203</v>
      </c>
      <c r="B18" s="4">
        <v>500000</v>
      </c>
      <c r="C18" s="23" t="s">
        <v>12</v>
      </c>
      <c r="D18" s="23" t="s">
        <v>13</v>
      </c>
      <c r="E18" s="10" t="s">
        <v>222</v>
      </c>
      <c r="F18" s="2" t="s">
        <v>230</v>
      </c>
      <c r="G18" s="9">
        <v>270</v>
      </c>
    </row>
    <row r="19" spans="1:7" ht="28.5" customHeight="1">
      <c r="A19" s="8" t="s">
        <v>204</v>
      </c>
      <c r="B19" s="4">
        <v>385000</v>
      </c>
      <c r="C19" s="23" t="s">
        <v>12</v>
      </c>
      <c r="D19" s="23" t="s">
        <v>13</v>
      </c>
      <c r="E19" s="10" t="s">
        <v>223</v>
      </c>
      <c r="F19" s="2" t="s">
        <v>228</v>
      </c>
      <c r="G19" s="9">
        <v>110</v>
      </c>
    </row>
    <row r="20" spans="1:7" ht="27" customHeight="1">
      <c r="A20" s="8" t="s">
        <v>205</v>
      </c>
      <c r="B20" s="4">
        <v>1550000</v>
      </c>
      <c r="C20" s="23" t="s">
        <v>12</v>
      </c>
      <c r="D20" s="23" t="s">
        <v>13</v>
      </c>
      <c r="E20" s="10" t="s">
        <v>14</v>
      </c>
      <c r="F20" s="2" t="s">
        <v>229</v>
      </c>
      <c r="G20" s="9">
        <v>1000</v>
      </c>
    </row>
    <row r="21" spans="1:7" ht="30">
      <c r="A21" s="8" t="s">
        <v>206</v>
      </c>
      <c r="B21" s="4">
        <v>195195</v>
      </c>
      <c r="C21" s="23" t="s">
        <v>12</v>
      </c>
      <c r="D21" s="23" t="s">
        <v>13</v>
      </c>
      <c r="E21" s="10" t="s">
        <v>224</v>
      </c>
      <c r="F21" s="2" t="s">
        <v>229</v>
      </c>
      <c r="G21" s="9">
        <v>1175</v>
      </c>
    </row>
    <row r="22" spans="1:7" ht="25.5" customHeight="1">
      <c r="A22" s="8" t="s">
        <v>207</v>
      </c>
      <c r="B22" s="4">
        <v>572798.59</v>
      </c>
      <c r="C22" s="23" t="s">
        <v>12</v>
      </c>
      <c r="D22" s="23" t="s">
        <v>13</v>
      </c>
      <c r="E22" s="10" t="s">
        <v>225</v>
      </c>
      <c r="F22" s="2" t="s">
        <v>228</v>
      </c>
      <c r="G22" s="9">
        <v>105</v>
      </c>
    </row>
    <row r="23" spans="1:7" ht="30">
      <c r="A23" s="8" t="s">
        <v>208</v>
      </c>
      <c r="B23" s="4">
        <v>12999592.199999999</v>
      </c>
      <c r="C23" s="23" t="s">
        <v>12</v>
      </c>
      <c r="D23" s="23" t="s">
        <v>13</v>
      </c>
      <c r="E23" s="10" t="s">
        <v>14</v>
      </c>
      <c r="F23" s="2" t="s">
        <v>229</v>
      </c>
      <c r="G23" s="9">
        <v>9700</v>
      </c>
    </row>
    <row r="24" spans="1:7" ht="29.25" customHeight="1">
      <c r="A24" s="8" t="s">
        <v>209</v>
      </c>
      <c r="B24" s="4">
        <v>750000</v>
      </c>
      <c r="C24" s="23" t="s">
        <v>12</v>
      </c>
      <c r="D24" s="23" t="s">
        <v>13</v>
      </c>
      <c r="E24" s="10" t="s">
        <v>226</v>
      </c>
      <c r="F24" s="2" t="s">
        <v>229</v>
      </c>
      <c r="G24" s="9">
        <v>200</v>
      </c>
    </row>
    <row r="25" spans="1:7" ht="29.25" customHeight="1">
      <c r="A25" s="8" t="s">
        <v>210</v>
      </c>
      <c r="B25" s="13">
        <v>1050000</v>
      </c>
      <c r="C25" s="23" t="s">
        <v>12</v>
      </c>
      <c r="D25" s="23" t="s">
        <v>13</v>
      </c>
      <c r="E25" s="10" t="s">
        <v>226</v>
      </c>
      <c r="F25" s="2" t="s">
        <v>229</v>
      </c>
      <c r="G25" s="2">
        <v>200</v>
      </c>
    </row>
    <row r="26" spans="1:7" ht="30">
      <c r="A26" s="8" t="s">
        <v>211</v>
      </c>
      <c r="B26" s="13">
        <v>140488.06</v>
      </c>
      <c r="C26" s="23" t="s">
        <v>12</v>
      </c>
      <c r="D26" s="23" t="s">
        <v>13</v>
      </c>
      <c r="E26" s="10" t="s">
        <v>14</v>
      </c>
      <c r="F26" s="2" t="s">
        <v>229</v>
      </c>
      <c r="G26" s="2">
        <v>90</v>
      </c>
    </row>
    <row r="27" spans="1:7" ht="30">
      <c r="A27" s="8" t="s">
        <v>212</v>
      </c>
      <c r="B27" s="13">
        <v>895733.41</v>
      </c>
      <c r="C27" s="23" t="s">
        <v>12</v>
      </c>
      <c r="D27" s="23" t="s">
        <v>13</v>
      </c>
      <c r="E27" s="10" t="s">
        <v>14</v>
      </c>
      <c r="F27" s="2" t="s">
        <v>228</v>
      </c>
      <c r="G27" s="2">
        <v>250</v>
      </c>
    </row>
    <row r="28" spans="1:7" ht="30">
      <c r="A28" s="8" t="s">
        <v>213</v>
      </c>
      <c r="B28" s="13">
        <v>1299111.8999999999</v>
      </c>
      <c r="C28" s="23" t="s">
        <v>12</v>
      </c>
      <c r="D28" s="23" t="s">
        <v>13</v>
      </c>
      <c r="E28" s="10" t="s">
        <v>14</v>
      </c>
      <c r="F28" s="2" t="s">
        <v>229</v>
      </c>
      <c r="G28" s="2">
        <v>200</v>
      </c>
    </row>
    <row r="29" spans="1:7" ht="30">
      <c r="A29" s="8" t="s">
        <v>214</v>
      </c>
      <c r="B29" s="13">
        <v>2070973.47</v>
      </c>
      <c r="C29" s="23" t="s">
        <v>12</v>
      </c>
      <c r="D29" s="23" t="s">
        <v>13</v>
      </c>
      <c r="E29" s="10" t="s">
        <v>14</v>
      </c>
      <c r="F29" s="2" t="s">
        <v>229</v>
      </c>
      <c r="G29" s="2">
        <v>100</v>
      </c>
    </row>
    <row r="30" spans="1:7" ht="30">
      <c r="A30" s="8" t="s">
        <v>215</v>
      </c>
      <c r="B30" s="13">
        <v>1040920</v>
      </c>
      <c r="C30" s="23" t="s">
        <v>12</v>
      </c>
      <c r="D30" s="23" t="s">
        <v>13</v>
      </c>
      <c r="E30" s="10" t="s">
        <v>14</v>
      </c>
      <c r="F30" s="2" t="s">
        <v>229</v>
      </c>
      <c r="G30" s="2">
        <v>100</v>
      </c>
    </row>
    <row r="31" spans="1:7" ht="30">
      <c r="A31" s="8" t="s">
        <v>216</v>
      </c>
      <c r="B31" s="13">
        <v>5609048.7300000004</v>
      </c>
      <c r="C31" s="23" t="s">
        <v>12</v>
      </c>
      <c r="D31" s="23" t="s">
        <v>13</v>
      </c>
      <c r="E31" s="10" t="s">
        <v>14</v>
      </c>
      <c r="F31" s="2" t="s">
        <v>230</v>
      </c>
      <c r="G31" s="2">
        <v>12000</v>
      </c>
    </row>
    <row r="32" spans="1:7" ht="30">
      <c r="A32" s="8" t="s">
        <v>217</v>
      </c>
      <c r="B32" s="13">
        <v>889626.6</v>
      </c>
      <c r="C32" s="23" t="s">
        <v>12</v>
      </c>
      <c r="D32" s="23" t="s">
        <v>13</v>
      </c>
      <c r="E32" s="10" t="s">
        <v>14</v>
      </c>
      <c r="F32" s="2" t="s">
        <v>228</v>
      </c>
      <c r="G32" s="2">
        <v>380</v>
      </c>
    </row>
    <row r="33" spans="1:7" ht="30">
      <c r="A33" s="8" t="s">
        <v>218</v>
      </c>
      <c r="B33" s="13">
        <v>155200</v>
      </c>
      <c r="C33" s="23" t="s">
        <v>12</v>
      </c>
      <c r="D33" s="23" t="s">
        <v>13</v>
      </c>
      <c r="E33" s="10" t="s">
        <v>14</v>
      </c>
      <c r="F33" s="2" t="s">
        <v>228</v>
      </c>
      <c r="G33" s="2">
        <v>95</v>
      </c>
    </row>
    <row r="34" spans="1:7" ht="30">
      <c r="A34" s="8" t="s">
        <v>219</v>
      </c>
      <c r="B34" s="13">
        <v>380000</v>
      </c>
      <c r="C34" s="23" t="s">
        <v>12</v>
      </c>
      <c r="D34" s="23" t="s">
        <v>13</v>
      </c>
      <c r="E34" s="10" t="s">
        <v>221</v>
      </c>
      <c r="F34" s="2" t="s">
        <v>228</v>
      </c>
      <c r="G34" s="2">
        <v>60</v>
      </c>
    </row>
    <row r="35" spans="1:7" ht="30">
      <c r="A35" s="8" t="s">
        <v>220</v>
      </c>
      <c r="B35" s="13">
        <v>1097000</v>
      </c>
      <c r="C35" s="23" t="s">
        <v>12</v>
      </c>
      <c r="D35" s="23" t="s">
        <v>13</v>
      </c>
      <c r="E35" s="10" t="s">
        <v>227</v>
      </c>
      <c r="F35" s="2" t="s">
        <v>229</v>
      </c>
      <c r="G35" s="2">
        <v>350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0"/>
  <sheetViews>
    <sheetView topLeftCell="A7" zoomScaleNormal="100" workbookViewId="0">
      <selection activeCell="A12" sqref="A12"/>
    </sheetView>
  </sheetViews>
  <sheetFormatPr baseColWidth="10" defaultRowHeight="15"/>
  <cols>
    <col min="1" max="1" width="78.7109375" customWidth="1"/>
    <col min="2" max="2" width="12.140625" customWidth="1"/>
    <col min="3" max="3" width="15.140625" customWidth="1"/>
    <col min="4" max="4" width="11.855468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187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2"/>
      <c r="B7" s="43"/>
      <c r="C7" s="1" t="s">
        <v>7</v>
      </c>
      <c r="D7" s="1" t="s">
        <v>8</v>
      </c>
      <c r="E7" s="1" t="s">
        <v>9</v>
      </c>
      <c r="F7" s="43"/>
      <c r="G7" s="43"/>
    </row>
    <row r="8" spans="1:7" ht="30">
      <c r="A8" s="5" t="s">
        <v>77</v>
      </c>
      <c r="B8" s="4">
        <v>99309</v>
      </c>
      <c r="C8" s="3" t="s">
        <v>12</v>
      </c>
      <c r="D8" s="2" t="s">
        <v>13</v>
      </c>
      <c r="E8" s="2" t="s">
        <v>14</v>
      </c>
      <c r="F8" s="2" t="s">
        <v>100</v>
      </c>
      <c r="G8" s="9">
        <v>225</v>
      </c>
    </row>
    <row r="9" spans="1:7" ht="27.75" customHeight="1">
      <c r="A9" s="7" t="s">
        <v>78</v>
      </c>
      <c r="B9" s="4">
        <v>2392447</v>
      </c>
      <c r="C9" s="3" t="s">
        <v>12</v>
      </c>
      <c r="D9" s="2" t="s">
        <v>13</v>
      </c>
      <c r="E9" s="2" t="s">
        <v>14</v>
      </c>
      <c r="F9" s="2" t="s">
        <v>99</v>
      </c>
      <c r="G9" s="9">
        <v>1130</v>
      </c>
    </row>
    <row r="10" spans="1:7" ht="30">
      <c r="A10" s="5" t="s">
        <v>79</v>
      </c>
      <c r="B10" s="4">
        <v>68567</v>
      </c>
      <c r="C10" s="3" t="s">
        <v>12</v>
      </c>
      <c r="D10" s="2" t="s">
        <v>13</v>
      </c>
      <c r="E10" s="2" t="s">
        <v>14</v>
      </c>
      <c r="F10" s="2" t="s">
        <v>101</v>
      </c>
      <c r="G10" s="9">
        <v>195</v>
      </c>
    </row>
    <row r="11" spans="1:7" ht="30">
      <c r="A11" s="5" t="s">
        <v>80</v>
      </c>
      <c r="B11" s="4">
        <v>547240</v>
      </c>
      <c r="C11" s="3" t="s">
        <v>12</v>
      </c>
      <c r="D11" s="2" t="s">
        <v>13</v>
      </c>
      <c r="E11" s="2" t="s">
        <v>15</v>
      </c>
      <c r="F11" s="2" t="s">
        <v>54</v>
      </c>
      <c r="G11" s="9">
        <v>133</v>
      </c>
    </row>
    <row r="12" spans="1:7" ht="30">
      <c r="A12" s="5" t="s">
        <v>81</v>
      </c>
      <c r="B12" s="4">
        <v>507450</v>
      </c>
      <c r="C12" s="3" t="s">
        <v>12</v>
      </c>
      <c r="D12" s="2" t="s">
        <v>13</v>
      </c>
      <c r="E12" s="2" t="s">
        <v>15</v>
      </c>
      <c r="F12" s="2" t="s">
        <v>94</v>
      </c>
      <c r="G12" s="9">
        <v>133</v>
      </c>
    </row>
    <row r="13" spans="1:7" ht="30">
      <c r="A13" s="5" t="s">
        <v>82</v>
      </c>
      <c r="B13" s="4">
        <v>161248</v>
      </c>
      <c r="C13" s="3" t="s">
        <v>12</v>
      </c>
      <c r="D13" s="2" t="s">
        <v>13</v>
      </c>
      <c r="E13" s="2" t="s">
        <v>14</v>
      </c>
      <c r="F13" s="2" t="s">
        <v>102</v>
      </c>
      <c r="G13" s="9">
        <v>169</v>
      </c>
    </row>
    <row r="14" spans="1:7" ht="30">
      <c r="A14" s="5" t="s">
        <v>83</v>
      </c>
      <c r="B14" s="4">
        <v>245141</v>
      </c>
      <c r="C14" s="3" t="s">
        <v>12</v>
      </c>
      <c r="D14" s="2" t="s">
        <v>13</v>
      </c>
      <c r="E14" s="2" t="s">
        <v>14</v>
      </c>
      <c r="F14" s="2" t="s">
        <v>103</v>
      </c>
      <c r="G14" s="9">
        <v>329</v>
      </c>
    </row>
    <row r="15" spans="1:7" ht="30">
      <c r="A15" s="5" t="s">
        <v>84</v>
      </c>
      <c r="B15" s="4">
        <v>99379</v>
      </c>
      <c r="C15" s="3" t="s">
        <v>12</v>
      </c>
      <c r="D15" s="2" t="s">
        <v>13</v>
      </c>
      <c r="E15" s="2" t="s">
        <v>14</v>
      </c>
      <c r="F15" s="2" t="s">
        <v>104</v>
      </c>
      <c r="G15" s="9">
        <v>97</v>
      </c>
    </row>
    <row r="16" spans="1:7" ht="30">
      <c r="A16" s="5" t="s">
        <v>85</v>
      </c>
      <c r="B16" s="4">
        <v>308461</v>
      </c>
      <c r="C16" s="3" t="s">
        <v>12</v>
      </c>
      <c r="D16" s="2" t="s">
        <v>13</v>
      </c>
      <c r="E16" s="2" t="s">
        <v>14</v>
      </c>
      <c r="F16" s="2" t="s">
        <v>105</v>
      </c>
      <c r="G16" s="9">
        <v>232</v>
      </c>
    </row>
    <row r="17" spans="1:7" ht="30">
      <c r="A17" s="5" t="s">
        <v>86</v>
      </c>
      <c r="B17" s="4">
        <v>113367</v>
      </c>
      <c r="C17" s="3" t="s">
        <v>12</v>
      </c>
      <c r="D17" s="2" t="s">
        <v>13</v>
      </c>
      <c r="E17" s="2" t="s">
        <v>14</v>
      </c>
      <c r="F17" s="2" t="s">
        <v>106</v>
      </c>
      <c r="G17" s="9">
        <v>98</v>
      </c>
    </row>
    <row r="18" spans="1:7" ht="30">
      <c r="A18" s="5" t="s">
        <v>87</v>
      </c>
      <c r="B18" s="4">
        <v>243904</v>
      </c>
      <c r="C18" s="3" t="s">
        <v>12</v>
      </c>
      <c r="D18" s="2" t="s">
        <v>13</v>
      </c>
      <c r="E18" s="2" t="s">
        <v>14</v>
      </c>
      <c r="F18" s="2" t="s">
        <v>107</v>
      </c>
      <c r="G18" s="9">
        <v>123</v>
      </c>
    </row>
    <row r="19" spans="1:7" ht="28.5" customHeight="1">
      <c r="A19" s="7" t="s">
        <v>88</v>
      </c>
      <c r="B19" s="4">
        <v>184227</v>
      </c>
      <c r="C19" s="3" t="s">
        <v>12</v>
      </c>
      <c r="D19" s="2" t="s">
        <v>13</v>
      </c>
      <c r="E19" s="2" t="s">
        <v>14</v>
      </c>
      <c r="F19" s="2" t="s">
        <v>108</v>
      </c>
      <c r="G19" s="9">
        <v>222</v>
      </c>
    </row>
    <row r="20" spans="1:7" ht="27" customHeight="1">
      <c r="A20" s="5" t="s">
        <v>89</v>
      </c>
      <c r="B20" s="4">
        <v>697014</v>
      </c>
      <c r="C20" s="3" t="s">
        <v>12</v>
      </c>
      <c r="D20" s="2" t="s">
        <v>13</v>
      </c>
      <c r="E20" s="2" t="s">
        <v>14</v>
      </c>
      <c r="F20" s="2" t="s">
        <v>109</v>
      </c>
      <c r="G20" s="9">
        <v>375</v>
      </c>
    </row>
    <row r="21" spans="1:7" ht="30">
      <c r="A21" s="5" t="s">
        <v>90</v>
      </c>
      <c r="B21" s="4">
        <v>87658</v>
      </c>
      <c r="C21" s="3" t="s">
        <v>12</v>
      </c>
      <c r="D21" s="2" t="s">
        <v>13</v>
      </c>
      <c r="E21" s="2" t="s">
        <v>14</v>
      </c>
      <c r="F21" s="2" t="s">
        <v>95</v>
      </c>
      <c r="G21" s="9">
        <v>75</v>
      </c>
    </row>
    <row r="22" spans="1:7" ht="25.5" customHeight="1">
      <c r="A22" s="5" t="s">
        <v>91</v>
      </c>
      <c r="B22" s="4">
        <v>338309</v>
      </c>
      <c r="C22" s="3" t="s">
        <v>12</v>
      </c>
      <c r="D22" s="2" t="s">
        <v>13</v>
      </c>
      <c r="E22" s="2" t="s">
        <v>14</v>
      </c>
      <c r="F22" s="2" t="s">
        <v>96</v>
      </c>
      <c r="G22" s="9">
        <v>108</v>
      </c>
    </row>
    <row r="23" spans="1:7" ht="30">
      <c r="A23" s="5" t="s">
        <v>92</v>
      </c>
      <c r="B23" s="4">
        <v>132162</v>
      </c>
      <c r="C23" s="3" t="s">
        <v>12</v>
      </c>
      <c r="D23" s="2" t="s">
        <v>13</v>
      </c>
      <c r="E23" s="2" t="s">
        <v>16</v>
      </c>
      <c r="F23" s="2" t="s">
        <v>67</v>
      </c>
      <c r="G23" s="9">
        <v>96</v>
      </c>
    </row>
    <row r="24" spans="1:7" ht="29.25" customHeight="1">
      <c r="A24" s="5" t="s">
        <v>93</v>
      </c>
      <c r="B24" s="4">
        <v>650000</v>
      </c>
      <c r="C24" s="3" t="s">
        <v>12</v>
      </c>
      <c r="D24" s="2" t="s">
        <v>13</v>
      </c>
      <c r="E24" s="2" t="s">
        <v>16</v>
      </c>
      <c r="F24" s="2" t="s">
        <v>62</v>
      </c>
      <c r="G24" s="9">
        <v>670</v>
      </c>
    </row>
    <row r="25" spans="1:7" ht="29.25" customHeight="1">
      <c r="A25" s="11" t="s">
        <v>42</v>
      </c>
      <c r="B25" s="13">
        <v>0</v>
      </c>
      <c r="C25" s="3" t="s">
        <v>12</v>
      </c>
      <c r="D25" s="2" t="s">
        <v>13</v>
      </c>
      <c r="E25" s="2" t="str">
        <f>[1]ReporteTrimestral!$H$14</f>
        <v>Los Palillos</v>
      </c>
      <c r="F25" s="2" t="s">
        <v>54</v>
      </c>
      <c r="G25" s="2">
        <v>611</v>
      </c>
    </row>
    <row r="26" spans="1:7" ht="30">
      <c r="A26" s="11" t="s">
        <v>44</v>
      </c>
      <c r="B26" s="13">
        <v>0</v>
      </c>
      <c r="C26" s="3" t="s">
        <v>12</v>
      </c>
      <c r="D26" s="2" t="s">
        <v>13</v>
      </c>
      <c r="E26" s="2" t="str">
        <f>[1]ReporteTrimestral!$H$25</f>
        <v>La Tinaja</v>
      </c>
      <c r="F26" s="2" t="s">
        <v>54</v>
      </c>
      <c r="G26" s="2">
        <v>0</v>
      </c>
    </row>
    <row r="27" spans="1:7" ht="30">
      <c r="A27" s="11" t="s">
        <v>43</v>
      </c>
      <c r="B27" s="13">
        <v>177642.21</v>
      </c>
      <c r="C27" s="3" t="s">
        <v>12</v>
      </c>
      <c r="D27" s="2" t="s">
        <v>13</v>
      </c>
      <c r="E27" s="2" t="str">
        <f>[1]ReporteTrimestral!$H$26</f>
        <v>Los Reyes de Salgado</v>
      </c>
      <c r="F27" s="2" t="s">
        <v>55</v>
      </c>
      <c r="G27" s="2">
        <v>574</v>
      </c>
    </row>
    <row r="28" spans="1:7" ht="30">
      <c r="A28" s="11" t="s">
        <v>45</v>
      </c>
      <c r="B28" s="13">
        <v>39000.36</v>
      </c>
      <c r="C28" s="3" t="s">
        <v>12</v>
      </c>
      <c r="D28" s="2" t="s">
        <v>13</v>
      </c>
      <c r="E28" s="2" t="str">
        <f>[1]ReporteTrimestral!$H$27</f>
        <v>Los Reyes de Salgado</v>
      </c>
      <c r="F28" s="2" t="s">
        <v>56</v>
      </c>
      <c r="G28" s="2">
        <v>95</v>
      </c>
    </row>
    <row r="29" spans="1:7" ht="30">
      <c r="A29" s="11" t="s">
        <v>46</v>
      </c>
      <c r="B29" s="13">
        <v>1940166.54</v>
      </c>
      <c r="C29" s="3" t="s">
        <v>12</v>
      </c>
      <c r="D29" s="2" t="s">
        <v>13</v>
      </c>
      <c r="E29" s="2" t="str">
        <f>[1]ReporteTrimestral!$H$28</f>
        <v>Los Reyes de Salgado</v>
      </c>
      <c r="F29" s="2" t="s">
        <v>57</v>
      </c>
      <c r="G29" s="2">
        <v>1180</v>
      </c>
    </row>
    <row r="30" spans="1:7" ht="30">
      <c r="A30" s="11" t="s">
        <v>47</v>
      </c>
      <c r="B30" s="13">
        <v>40155</v>
      </c>
      <c r="C30" s="3" t="s">
        <v>12</v>
      </c>
      <c r="D30" s="2" t="s">
        <v>13</v>
      </c>
      <c r="E30" s="2" t="str">
        <f>[1]ReporteTrimestral!$H$29</f>
        <v>Los Reyes de Salgado</v>
      </c>
      <c r="F30" s="2" t="s">
        <v>58</v>
      </c>
      <c r="G30" s="2">
        <v>35</v>
      </c>
    </row>
    <row r="31" spans="1:7" ht="30">
      <c r="A31" s="11" t="s">
        <v>48</v>
      </c>
      <c r="B31" s="13">
        <v>3463405.4</v>
      </c>
      <c r="C31" s="3" t="s">
        <v>12</v>
      </c>
      <c r="D31" s="2" t="s">
        <v>13</v>
      </c>
      <c r="E31" s="2" t="str">
        <f>[1]ReporteTrimestral!$H$32</f>
        <v>Los Reyes de Salgado</v>
      </c>
      <c r="F31" s="2" t="s">
        <v>59</v>
      </c>
      <c r="G31" s="2">
        <v>17200</v>
      </c>
    </row>
    <row r="32" spans="1:7" ht="30">
      <c r="A32" s="11" t="s">
        <v>49</v>
      </c>
      <c r="B32" s="13">
        <v>0</v>
      </c>
      <c r="C32" s="3" t="s">
        <v>12</v>
      </c>
      <c r="D32" s="2" t="s">
        <v>13</v>
      </c>
      <c r="E32" s="2" t="str">
        <f>[1]ReporteTrimestral!$H$33</f>
        <v>Los Reyes de Salgado</v>
      </c>
      <c r="F32" s="2" t="s">
        <v>60</v>
      </c>
      <c r="G32" s="2">
        <v>450</v>
      </c>
    </row>
    <row r="33" spans="1:7" ht="30">
      <c r="A33" s="11" t="s">
        <v>50</v>
      </c>
      <c r="B33" s="13">
        <v>3229213.62</v>
      </c>
      <c r="C33" s="3" t="s">
        <v>12</v>
      </c>
      <c r="D33" s="2" t="s">
        <v>13</v>
      </c>
      <c r="E33" s="2" t="str">
        <f>[1]ReporteTrimestral!$H$34</f>
        <v>Los Reyes de Salgado</v>
      </c>
      <c r="F33" s="2" t="s">
        <v>59</v>
      </c>
      <c r="G33" s="2">
        <v>17200</v>
      </c>
    </row>
    <row r="34" spans="1:7" ht="30">
      <c r="A34" s="11" t="s">
        <v>51</v>
      </c>
      <c r="B34" s="13">
        <v>0</v>
      </c>
      <c r="C34" s="3" t="s">
        <v>12</v>
      </c>
      <c r="D34" s="2" t="s">
        <v>13</v>
      </c>
      <c r="E34" s="2" t="str">
        <f>[1]ReporteTrimestral!$H$35</f>
        <v>J. Jesús Díaz Tzirio</v>
      </c>
      <c r="F34" s="2" t="s">
        <v>62</v>
      </c>
      <c r="G34" s="2">
        <v>619</v>
      </c>
    </row>
    <row r="35" spans="1:7" ht="30">
      <c r="A35" s="14" t="s">
        <v>52</v>
      </c>
      <c r="B35" s="13">
        <v>0</v>
      </c>
      <c r="C35" s="3" t="s">
        <v>12</v>
      </c>
      <c r="D35" s="2" t="s">
        <v>13</v>
      </c>
      <c r="E35" s="2" t="str">
        <f>[1]ReporteTrimestral!$H$36</f>
        <v>J. Jesús Díaz Tzirio</v>
      </c>
      <c r="F35" s="2" t="s">
        <v>61</v>
      </c>
      <c r="G35" s="2">
        <v>0</v>
      </c>
    </row>
    <row r="36" spans="1:7" ht="30">
      <c r="A36" s="12" t="s">
        <v>53</v>
      </c>
      <c r="B36" s="13">
        <v>150000</v>
      </c>
      <c r="C36" s="3" t="s">
        <v>12</v>
      </c>
      <c r="D36" s="2" t="s">
        <v>13</v>
      </c>
      <c r="E36" s="2" t="str">
        <f>[1]ReporteTrimestral!$H$37</f>
        <v>La Palma</v>
      </c>
      <c r="F36" s="2"/>
      <c r="G36" s="2">
        <v>270</v>
      </c>
    </row>
    <row r="37" spans="1:7" ht="30">
      <c r="A37" s="11" t="s">
        <v>28</v>
      </c>
      <c r="B37" s="13">
        <v>0</v>
      </c>
      <c r="C37" s="3" t="s">
        <v>12</v>
      </c>
      <c r="D37" s="2" t="s">
        <v>13</v>
      </c>
      <c r="E37" s="2" t="str">
        <f>[1]ReporteTrimestral!$H$42</f>
        <v>Urengüitiro (San Martín)</v>
      </c>
      <c r="F37" s="2" t="s">
        <v>63</v>
      </c>
      <c r="G37" s="2">
        <v>110</v>
      </c>
    </row>
    <row r="38" spans="1:7" ht="30">
      <c r="A38" s="11" t="s">
        <v>29</v>
      </c>
      <c r="B38" s="13">
        <v>0</v>
      </c>
      <c r="C38" s="3" t="s">
        <v>12</v>
      </c>
      <c r="D38" s="2" t="s">
        <v>13</v>
      </c>
      <c r="E38" s="2" t="str">
        <f>[1]ReporteTrimestral!$H$43</f>
        <v>Los Reyes de Salgado</v>
      </c>
      <c r="F38" s="2" t="s">
        <v>64</v>
      </c>
      <c r="G38" s="2">
        <v>1000</v>
      </c>
    </row>
    <row r="39" spans="1:7" ht="30">
      <c r="A39" s="14" t="s">
        <v>30</v>
      </c>
      <c r="B39" s="13">
        <v>0</v>
      </c>
      <c r="C39" s="3" t="s">
        <v>12</v>
      </c>
      <c r="D39" s="2" t="s">
        <v>13</v>
      </c>
      <c r="E39" s="2" t="str">
        <f>[1]ReporteTrimestral!$H$44</f>
        <v>Los Reyes de Salgado</v>
      </c>
      <c r="F39" s="2" t="s">
        <v>65</v>
      </c>
      <c r="G39" s="2">
        <v>95</v>
      </c>
    </row>
    <row r="40" spans="1:7" ht="30">
      <c r="A40" s="11" t="s">
        <v>31</v>
      </c>
      <c r="B40" s="13">
        <v>0</v>
      </c>
      <c r="C40" s="3" t="s">
        <v>12</v>
      </c>
      <c r="D40" s="2" t="s">
        <v>13</v>
      </c>
      <c r="E40" s="2" t="str">
        <f>[1]ReporteTrimestral!$H$45</f>
        <v>La Palma</v>
      </c>
      <c r="F40" s="2" t="s">
        <v>66</v>
      </c>
      <c r="G40" s="2">
        <v>43</v>
      </c>
    </row>
    <row r="41" spans="1:7" ht="30">
      <c r="A41" s="11" t="s">
        <v>32</v>
      </c>
      <c r="B41" s="13">
        <v>0</v>
      </c>
      <c r="C41" s="3" t="s">
        <v>12</v>
      </c>
      <c r="D41" s="2" t="s">
        <v>13</v>
      </c>
      <c r="E41" s="2" t="str">
        <f>[1]ReporteTrimestral!$H$46</f>
        <v>San Benito</v>
      </c>
      <c r="F41" s="2" t="s">
        <v>67</v>
      </c>
      <c r="G41" s="2">
        <v>1175</v>
      </c>
    </row>
    <row r="42" spans="1:7" ht="30">
      <c r="A42" s="11" t="s">
        <v>33</v>
      </c>
      <c r="B42" s="13">
        <v>31265</v>
      </c>
      <c r="C42" s="3" t="s">
        <v>12</v>
      </c>
      <c r="D42" s="2" t="s">
        <v>13</v>
      </c>
      <c r="E42" s="2" t="str">
        <f>[1]ReporteTrimestral!$H$47</f>
        <v>La Higuerita (Colonia San Rafael)</v>
      </c>
      <c r="F42" s="2" t="s">
        <v>68</v>
      </c>
      <c r="G42" s="2">
        <v>105</v>
      </c>
    </row>
    <row r="43" spans="1:7" ht="30">
      <c r="A43" s="12" t="s">
        <v>34</v>
      </c>
      <c r="B43" s="13">
        <v>0</v>
      </c>
      <c r="C43" s="3" t="s">
        <v>12</v>
      </c>
      <c r="D43" s="2" t="s">
        <v>13</v>
      </c>
      <c r="E43" s="2" t="str">
        <f>[1]ReporteTrimestral!$H$48</f>
        <v>Los Reyes de Salgado</v>
      </c>
      <c r="F43" s="2" t="s">
        <v>69</v>
      </c>
      <c r="G43" s="2">
        <v>9700</v>
      </c>
    </row>
    <row r="44" spans="1:7" ht="30">
      <c r="A44" s="11" t="s">
        <v>35</v>
      </c>
      <c r="B44" s="13">
        <v>0</v>
      </c>
      <c r="C44" s="3" t="s">
        <v>12</v>
      </c>
      <c r="D44" s="2" t="s">
        <v>13</v>
      </c>
      <c r="E44" s="2" t="str">
        <f>[1]ReporteTrimestral!$H$49</f>
        <v>Los Reyes de Salgado</v>
      </c>
      <c r="F44" s="2" t="s">
        <v>70</v>
      </c>
      <c r="G44" s="2">
        <v>340</v>
      </c>
    </row>
    <row r="45" spans="1:7" ht="30">
      <c r="A45" s="11" t="s">
        <v>36</v>
      </c>
      <c r="B45" s="13">
        <v>0</v>
      </c>
      <c r="C45" s="3" t="s">
        <v>12</v>
      </c>
      <c r="D45" s="2" t="s">
        <v>13</v>
      </c>
      <c r="E45" s="2" t="str">
        <f>[1]ReporteTrimestral!$H$50</f>
        <v>Los Reyes de Salgado</v>
      </c>
      <c r="F45" s="2" t="s">
        <v>71</v>
      </c>
      <c r="G45" s="2">
        <v>8300</v>
      </c>
    </row>
    <row r="46" spans="1:7" ht="30">
      <c r="A46" s="11" t="s">
        <v>37</v>
      </c>
      <c r="B46" s="13">
        <v>0</v>
      </c>
      <c r="C46" s="3" t="s">
        <v>12</v>
      </c>
      <c r="D46" s="2" t="s">
        <v>13</v>
      </c>
      <c r="E46" s="2" t="str">
        <f>[1]ReporteTrimestral!$H$51</f>
        <v>Los Reyes de Salgado</v>
      </c>
      <c r="F46" s="2" t="s">
        <v>72</v>
      </c>
      <c r="G46" s="2">
        <v>155</v>
      </c>
    </row>
    <row r="47" spans="1:7" ht="30">
      <c r="A47" s="11" t="s">
        <v>38</v>
      </c>
      <c r="B47" s="13">
        <v>0</v>
      </c>
      <c r="C47" s="3" t="s">
        <v>12</v>
      </c>
      <c r="D47" s="2" t="s">
        <v>13</v>
      </c>
      <c r="E47" s="2" t="str">
        <f>[1]ReporteTrimestral!$H$52</f>
        <v>Los Reyes de Salgado</v>
      </c>
      <c r="F47" s="2" t="s">
        <v>73</v>
      </c>
      <c r="G47" s="2">
        <v>58</v>
      </c>
    </row>
    <row r="48" spans="1:7" ht="30">
      <c r="A48" s="12" t="s">
        <v>39</v>
      </c>
      <c r="B48" s="13">
        <v>0</v>
      </c>
      <c r="C48" s="3" t="s">
        <v>12</v>
      </c>
      <c r="D48" s="2" t="s">
        <v>13</v>
      </c>
      <c r="E48" s="2" t="str">
        <f>[1]ReporteTrimestral!$H$53</f>
        <v>Los Reyes de Salgado</v>
      </c>
      <c r="F48" s="2" t="s">
        <v>74</v>
      </c>
      <c r="G48" s="2">
        <v>58</v>
      </c>
    </row>
    <row r="49" spans="1:7" ht="30">
      <c r="A49" s="12" t="s">
        <v>40</v>
      </c>
      <c r="B49" s="13">
        <v>0</v>
      </c>
      <c r="C49" s="3" t="s">
        <v>12</v>
      </c>
      <c r="D49" s="2" t="s">
        <v>13</v>
      </c>
      <c r="E49" s="2" t="str">
        <f>[1]ReporteTrimestral!$H$54</f>
        <v>Los Limones</v>
      </c>
      <c r="F49" s="2" t="s">
        <v>75</v>
      </c>
      <c r="G49" s="2">
        <v>200</v>
      </c>
    </row>
    <row r="50" spans="1:7" ht="30">
      <c r="A50" s="12" t="s">
        <v>41</v>
      </c>
      <c r="B50" s="13">
        <v>0</v>
      </c>
      <c r="C50" s="3" t="s">
        <v>12</v>
      </c>
      <c r="D50" s="2" t="s">
        <v>13</v>
      </c>
      <c r="E50" s="2" t="str">
        <f>[1]ReporteTrimestral!$H$55</f>
        <v>Los Limones</v>
      </c>
      <c r="F50" s="2" t="s">
        <v>76</v>
      </c>
      <c r="G50" s="2">
        <v>200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186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2"/>
      <c r="B7" s="43"/>
      <c r="C7" s="1" t="s">
        <v>7</v>
      </c>
      <c r="D7" s="1" t="s">
        <v>8</v>
      </c>
      <c r="E7" s="1" t="s">
        <v>9</v>
      </c>
      <c r="F7" s="43"/>
      <c r="G7" s="43"/>
    </row>
    <row r="8" spans="1:7" ht="30">
      <c r="A8" s="8" t="s">
        <v>78</v>
      </c>
      <c r="B8" s="10">
        <v>2392447.02</v>
      </c>
      <c r="C8" s="3" t="s">
        <v>12</v>
      </c>
      <c r="D8" s="2" t="s">
        <v>13</v>
      </c>
      <c r="E8" s="10" t="str">
        <f>[2]ReporteTrimestral!H11</f>
        <v>Los Reyes de Salgado</v>
      </c>
      <c r="F8" s="2" t="s">
        <v>99</v>
      </c>
      <c r="G8" s="9">
        <v>1130</v>
      </c>
    </row>
    <row r="9" spans="1:7" ht="30">
      <c r="A9" s="8" t="s">
        <v>42</v>
      </c>
      <c r="B9" s="10">
        <v>0</v>
      </c>
      <c r="C9" s="3" t="s">
        <v>12</v>
      </c>
      <c r="D9" s="2" t="s">
        <v>13</v>
      </c>
      <c r="E9" s="10" t="str">
        <f>[2]ReporteTrimestral!H12</f>
        <v>Los Palillos</v>
      </c>
      <c r="F9" s="2" t="s">
        <v>54</v>
      </c>
      <c r="G9" s="9">
        <v>611</v>
      </c>
    </row>
    <row r="10" spans="1:7" ht="30">
      <c r="A10" s="8" t="s">
        <v>80</v>
      </c>
      <c r="B10" s="10">
        <v>547250.64</v>
      </c>
      <c r="C10" s="3" t="s">
        <v>12</v>
      </c>
      <c r="D10" s="2" t="s">
        <v>13</v>
      </c>
      <c r="E10" s="10" t="str">
        <f>[2]ReporteTrimestral!H13</f>
        <v>Queréndaro</v>
      </c>
      <c r="F10" s="2" t="s">
        <v>54</v>
      </c>
      <c r="G10" s="9">
        <v>133</v>
      </c>
    </row>
    <row r="11" spans="1:7" ht="30">
      <c r="A11" s="8" t="s">
        <v>81</v>
      </c>
      <c r="B11" s="10">
        <v>507449.73</v>
      </c>
      <c r="C11" s="3" t="s">
        <v>12</v>
      </c>
      <c r="D11" s="2" t="s">
        <v>13</v>
      </c>
      <c r="E11" s="10" t="str">
        <f>[2]ReporteTrimestral!H14</f>
        <v>Queréndaro</v>
      </c>
      <c r="F11" s="2" t="s">
        <v>94</v>
      </c>
      <c r="G11" s="9">
        <v>133</v>
      </c>
    </row>
    <row r="12" spans="1:7" ht="30">
      <c r="A12" s="8" t="s">
        <v>44</v>
      </c>
      <c r="B12" s="10">
        <v>165000</v>
      </c>
      <c r="C12" s="3" t="s">
        <v>12</v>
      </c>
      <c r="D12" s="2" t="s">
        <v>13</v>
      </c>
      <c r="E12" s="10" t="str">
        <f>[2]ReporteTrimestral!H15</f>
        <v>La Tinaja</v>
      </c>
      <c r="F12" s="2" t="s">
        <v>54</v>
      </c>
      <c r="G12" s="9">
        <v>250</v>
      </c>
    </row>
    <row r="13" spans="1:7" ht="30">
      <c r="A13" s="8" t="s">
        <v>45</v>
      </c>
      <c r="B13" s="10">
        <v>39000.36</v>
      </c>
      <c r="C13" s="3" t="s">
        <v>12</v>
      </c>
      <c r="D13" s="2" t="s">
        <v>13</v>
      </c>
      <c r="E13" s="10" t="str">
        <f>[2]ReporteTrimestral!H16</f>
        <v>Los Reyes de Salgado</v>
      </c>
      <c r="F13" s="2" t="s">
        <v>56</v>
      </c>
      <c r="G13" s="9">
        <v>95</v>
      </c>
    </row>
    <row r="14" spans="1:7" ht="30">
      <c r="A14" s="8" t="s">
        <v>46</v>
      </c>
      <c r="B14" s="10">
        <v>1940166.54</v>
      </c>
      <c r="C14" s="3" t="s">
        <v>12</v>
      </c>
      <c r="D14" s="2" t="s">
        <v>13</v>
      </c>
      <c r="E14" s="10" t="str">
        <f>[2]ReporteTrimestral!H17</f>
        <v>Los Reyes de Salgado</v>
      </c>
      <c r="F14" s="2" t="s">
        <v>57</v>
      </c>
      <c r="G14" s="9">
        <v>1180</v>
      </c>
    </row>
    <row r="15" spans="1:7" ht="30">
      <c r="A15" s="8" t="s">
        <v>90</v>
      </c>
      <c r="B15" s="10">
        <v>87657.62</v>
      </c>
      <c r="C15" s="3" t="s">
        <v>12</v>
      </c>
      <c r="D15" s="2" t="s">
        <v>13</v>
      </c>
      <c r="E15" s="10" t="str">
        <f>[2]ReporteTrimestral!H18</f>
        <v>Los Reyes de Salgado</v>
      </c>
      <c r="F15" s="2" t="s">
        <v>95</v>
      </c>
      <c r="G15" s="9">
        <v>75</v>
      </c>
    </row>
    <row r="16" spans="1:7" ht="30">
      <c r="A16" s="8" t="s">
        <v>91</v>
      </c>
      <c r="B16" s="10">
        <v>101700</v>
      </c>
      <c r="C16" s="3" t="s">
        <v>12</v>
      </c>
      <c r="D16" s="2" t="s">
        <v>13</v>
      </c>
      <c r="E16" s="10" t="str">
        <f>[2]ReporteTrimestral!H19</f>
        <v>Los Reyes de Salgado</v>
      </c>
      <c r="F16" s="2" t="s">
        <v>96</v>
      </c>
      <c r="G16" s="9">
        <v>108</v>
      </c>
    </row>
    <row r="17" spans="1:7" ht="30">
      <c r="A17" s="8" t="s">
        <v>48</v>
      </c>
      <c r="B17" s="10">
        <v>2307057</v>
      </c>
      <c r="C17" s="3" t="s">
        <v>12</v>
      </c>
      <c r="D17" s="2" t="s">
        <v>13</v>
      </c>
      <c r="E17" s="10" t="str">
        <f>[2]ReporteTrimestral!H20</f>
        <v>Los Reyes de Salgado</v>
      </c>
      <c r="F17" s="2" t="s">
        <v>59</v>
      </c>
      <c r="G17" s="9">
        <v>17200</v>
      </c>
    </row>
    <row r="18" spans="1:7" ht="45">
      <c r="A18" s="8" t="s">
        <v>49</v>
      </c>
      <c r="B18" s="10">
        <v>0</v>
      </c>
      <c r="C18" s="3" t="s">
        <v>12</v>
      </c>
      <c r="D18" s="2" t="s">
        <v>13</v>
      </c>
      <c r="E18" s="10" t="str">
        <f>[2]ReporteTrimestral!H21</f>
        <v>Los Reyes de Salgado</v>
      </c>
      <c r="F18" s="2" t="s">
        <v>60</v>
      </c>
      <c r="G18" s="9">
        <v>450</v>
      </c>
    </row>
    <row r="19" spans="1:7" ht="30" customHeight="1">
      <c r="A19" s="8" t="s">
        <v>50</v>
      </c>
      <c r="B19" s="10">
        <v>2186992</v>
      </c>
      <c r="C19" s="3" t="s">
        <v>12</v>
      </c>
      <c r="D19" s="2" t="s">
        <v>13</v>
      </c>
      <c r="E19" s="10" t="str">
        <f>[2]ReporteTrimestral!H22</f>
        <v>Los Reyes de Salgado</v>
      </c>
      <c r="F19" s="2" t="s">
        <v>59</v>
      </c>
      <c r="G19" s="9">
        <v>17200</v>
      </c>
    </row>
    <row r="20" spans="1:7" ht="30" customHeight="1">
      <c r="A20" s="8" t="s">
        <v>51</v>
      </c>
      <c r="B20" s="10">
        <v>0</v>
      </c>
      <c r="C20" s="3" t="s">
        <v>12</v>
      </c>
      <c r="D20" s="2" t="s">
        <v>13</v>
      </c>
      <c r="E20" s="10" t="str">
        <f>[2]ReporteTrimestral!H23</f>
        <v>J. Jesús Díaz Tzirio</v>
      </c>
      <c r="F20" s="2" t="s">
        <v>62</v>
      </c>
      <c r="G20" s="9">
        <v>619</v>
      </c>
    </row>
    <row r="21" spans="1:7" ht="30">
      <c r="A21" s="8" t="s">
        <v>97</v>
      </c>
      <c r="B21" s="10">
        <v>666063.30000000005</v>
      </c>
      <c r="C21" s="3" t="s">
        <v>12</v>
      </c>
      <c r="D21" s="2" t="s">
        <v>13</v>
      </c>
      <c r="E21" s="10" t="str">
        <f>[2]ReporteTrimestral!H24</f>
        <v>J. Jesús Díaz Tzirio</v>
      </c>
      <c r="F21" s="2" t="s">
        <v>61</v>
      </c>
      <c r="G21" s="9">
        <v>2007</v>
      </c>
    </row>
    <row r="22" spans="1:7" ht="30" customHeight="1">
      <c r="A22" s="8" t="s">
        <v>53</v>
      </c>
      <c r="B22" s="10">
        <v>150000</v>
      </c>
      <c r="C22" s="3" t="s">
        <v>12</v>
      </c>
      <c r="D22" s="2" t="s">
        <v>13</v>
      </c>
      <c r="E22" s="10" t="str">
        <f>[2]ReporteTrimestral!H25</f>
        <v>La Palma</v>
      </c>
      <c r="F22" s="2">
        <v>0</v>
      </c>
      <c r="G22" s="9">
        <v>270</v>
      </c>
    </row>
    <row r="23" spans="1:7" ht="30">
      <c r="A23" s="8" t="s">
        <v>98</v>
      </c>
      <c r="B23" s="10">
        <v>65794.710000000006</v>
      </c>
      <c r="C23" s="3" t="s">
        <v>12</v>
      </c>
      <c r="D23" s="2" t="s">
        <v>13</v>
      </c>
      <c r="E23" s="10" t="str">
        <f>[2]ReporteTrimestral!H26</f>
        <v>Pamatácuaro</v>
      </c>
      <c r="F23" s="2" t="s">
        <v>67</v>
      </c>
      <c r="G23" s="9">
        <v>96</v>
      </c>
    </row>
    <row r="24" spans="1:7" ht="30">
      <c r="A24" s="8" t="s">
        <v>93</v>
      </c>
      <c r="B24" s="10">
        <v>647198.28</v>
      </c>
      <c r="C24" s="3" t="s">
        <v>12</v>
      </c>
      <c r="D24" s="2" t="s">
        <v>13</v>
      </c>
      <c r="E24" s="10" t="str">
        <f>[2]ReporteTrimestral!H27</f>
        <v>Pamatácuaro</v>
      </c>
      <c r="F24" s="2" t="s">
        <v>62</v>
      </c>
      <c r="G24" s="9">
        <v>670</v>
      </c>
    </row>
    <row r="25" spans="1:7" ht="30">
      <c r="A25" s="2" t="s">
        <v>28</v>
      </c>
      <c r="B25" s="2">
        <v>0</v>
      </c>
      <c r="C25" s="3" t="s">
        <v>12</v>
      </c>
      <c r="D25" s="2" t="s">
        <v>13</v>
      </c>
      <c r="E25" s="10" t="str">
        <f>[2]ReporteTrimestral!H28</f>
        <v>Urengüitiro (San Martín)</v>
      </c>
      <c r="F25" s="2" t="s">
        <v>63</v>
      </c>
      <c r="G25" s="2">
        <v>110</v>
      </c>
    </row>
    <row r="26" spans="1:7" ht="30">
      <c r="A26" s="2" t="s">
        <v>29</v>
      </c>
      <c r="B26" s="2">
        <v>0</v>
      </c>
      <c r="C26" s="3" t="s">
        <v>12</v>
      </c>
      <c r="D26" s="2" t="s">
        <v>13</v>
      </c>
      <c r="E26" s="10" t="str">
        <f>[2]ReporteTrimestral!H29</f>
        <v>Los Reyes de Salgado</v>
      </c>
      <c r="F26" s="2" t="s">
        <v>64</v>
      </c>
      <c r="G26" s="2">
        <v>1000</v>
      </c>
    </row>
    <row r="27" spans="1:7" ht="30">
      <c r="A27" s="3" t="s">
        <v>30</v>
      </c>
      <c r="B27" s="2">
        <v>0</v>
      </c>
      <c r="C27" s="3" t="s">
        <v>12</v>
      </c>
      <c r="D27" s="2" t="s">
        <v>13</v>
      </c>
      <c r="E27" s="10" t="str">
        <f>[2]ReporteTrimestral!H30</f>
        <v>Los Reyes de Salgado</v>
      </c>
      <c r="F27" s="2" t="s">
        <v>65</v>
      </c>
      <c r="G27" s="2">
        <v>95</v>
      </c>
    </row>
    <row r="28" spans="1:7" ht="30">
      <c r="A28" s="3" t="s">
        <v>31</v>
      </c>
      <c r="B28" s="2">
        <v>0</v>
      </c>
      <c r="C28" s="3" t="s">
        <v>12</v>
      </c>
      <c r="D28" s="2" t="s">
        <v>13</v>
      </c>
      <c r="E28" s="10" t="str">
        <f>[2]ReporteTrimestral!H31</f>
        <v>La Palma</v>
      </c>
      <c r="F28" s="2" t="s">
        <v>66</v>
      </c>
      <c r="G28" s="2">
        <v>43</v>
      </c>
    </row>
    <row r="29" spans="1:7" ht="30">
      <c r="A29" s="3" t="s">
        <v>32</v>
      </c>
      <c r="B29" s="2">
        <v>0</v>
      </c>
      <c r="C29" s="3" t="s">
        <v>12</v>
      </c>
      <c r="D29" s="2" t="s">
        <v>13</v>
      </c>
      <c r="E29" s="10" t="str">
        <f>[2]ReporteTrimestral!H32</f>
        <v>San Benito</v>
      </c>
      <c r="F29" s="2" t="s">
        <v>67</v>
      </c>
      <c r="G29" s="2">
        <v>1175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0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191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2"/>
      <c r="B7" s="43"/>
      <c r="C7" s="1" t="s">
        <v>7</v>
      </c>
      <c r="D7" s="1" t="s">
        <v>8</v>
      </c>
      <c r="E7" s="1" t="s">
        <v>9</v>
      </c>
      <c r="F7" s="43"/>
      <c r="G7" s="43"/>
    </row>
    <row r="8" spans="1:7" ht="30">
      <c r="A8" s="8" t="s">
        <v>110</v>
      </c>
      <c r="B8" s="10">
        <v>6490197.9699999997</v>
      </c>
      <c r="C8" s="3" t="s">
        <v>12</v>
      </c>
      <c r="D8" s="6" t="s">
        <v>13</v>
      </c>
      <c r="E8" s="10" t="str">
        <f>[3]ReporteTrimestral!H11</f>
        <v>Cobertura municipal</v>
      </c>
      <c r="F8" s="2" t="s">
        <v>122</v>
      </c>
      <c r="G8" s="9">
        <v>39209</v>
      </c>
    </row>
    <row r="9" spans="1:7" ht="30">
      <c r="A9" s="8" t="s">
        <v>111</v>
      </c>
      <c r="B9" s="10">
        <v>396137.34</v>
      </c>
      <c r="C9" s="3" t="s">
        <v>12</v>
      </c>
      <c r="D9" s="6" t="s">
        <v>13</v>
      </c>
      <c r="E9" s="10" t="str">
        <f>[3]ReporteTrimestral!H12</f>
        <v>Cobertura municipal</v>
      </c>
      <c r="F9" s="2" t="s">
        <v>54</v>
      </c>
      <c r="G9" s="9">
        <v>959</v>
      </c>
    </row>
    <row r="10" spans="1:7" ht="30">
      <c r="A10" s="8" t="s">
        <v>112</v>
      </c>
      <c r="B10" s="10">
        <v>297144.88</v>
      </c>
      <c r="C10" s="3" t="s">
        <v>12</v>
      </c>
      <c r="D10" s="6" t="s">
        <v>13</v>
      </c>
      <c r="E10" s="10" t="str">
        <f>[3]ReporteTrimestral!H13</f>
        <v>Cobertura municipal</v>
      </c>
      <c r="F10" s="2" t="s">
        <v>94</v>
      </c>
      <c r="G10" s="9">
        <v>8308</v>
      </c>
    </row>
    <row r="11" spans="1:7" ht="30">
      <c r="A11" s="8" t="s">
        <v>113</v>
      </c>
      <c r="B11" s="10">
        <v>1595262.9</v>
      </c>
      <c r="C11" s="3" t="s">
        <v>12</v>
      </c>
      <c r="D11" s="6" t="s">
        <v>13</v>
      </c>
      <c r="E11" s="10" t="str">
        <f>[3]ReporteTrimestral!H14</f>
        <v>Cobertura municipal</v>
      </c>
      <c r="F11" s="2" t="s">
        <v>54</v>
      </c>
      <c r="G11" s="9">
        <v>1907</v>
      </c>
    </row>
    <row r="12" spans="1:7" ht="30">
      <c r="A12" s="8" t="s">
        <v>114</v>
      </c>
      <c r="B12" s="10">
        <v>1048459.54</v>
      </c>
      <c r="C12" s="3" t="s">
        <v>12</v>
      </c>
      <c r="D12" s="6" t="s">
        <v>13</v>
      </c>
      <c r="E12" s="10" t="str">
        <f>[3]ReporteTrimestral!H15</f>
        <v>Atapan</v>
      </c>
      <c r="F12" s="2" t="s">
        <v>54</v>
      </c>
      <c r="G12" s="9">
        <v>552</v>
      </c>
    </row>
    <row r="13" spans="1:7" ht="30">
      <c r="A13" s="8" t="s">
        <v>115</v>
      </c>
      <c r="B13" s="10">
        <v>697517.92</v>
      </c>
      <c r="C13" s="3" t="s">
        <v>12</v>
      </c>
      <c r="D13" s="6" t="s">
        <v>13</v>
      </c>
      <c r="E13" s="10" t="str">
        <f>[3]ReporteTrimestral!H16</f>
        <v>Cobertura municipal</v>
      </c>
      <c r="F13" s="2" t="s">
        <v>123</v>
      </c>
      <c r="G13" s="9">
        <v>4386</v>
      </c>
    </row>
    <row r="14" spans="1:7" ht="30">
      <c r="A14" s="8" t="s">
        <v>116</v>
      </c>
      <c r="B14" s="10">
        <v>489719.16</v>
      </c>
      <c r="C14" s="3" t="s">
        <v>12</v>
      </c>
      <c r="D14" s="6" t="s">
        <v>13</v>
      </c>
      <c r="E14" s="10" t="str">
        <f>[3]ReporteTrimestral!H17</f>
        <v>Cobertura municipal</v>
      </c>
      <c r="F14" s="2" t="s">
        <v>124</v>
      </c>
      <c r="G14" s="9">
        <v>7972</v>
      </c>
    </row>
    <row r="15" spans="1:7" ht="30">
      <c r="A15" s="8" t="s">
        <v>117</v>
      </c>
      <c r="B15" s="10">
        <v>2484564.81</v>
      </c>
      <c r="C15" s="3" t="s">
        <v>12</v>
      </c>
      <c r="D15" s="6" t="s">
        <v>13</v>
      </c>
      <c r="E15" s="10" t="str">
        <f>[3]ReporteTrimestral!H18</f>
        <v>Cobertura municipal</v>
      </c>
      <c r="F15" s="2" t="s">
        <v>125</v>
      </c>
      <c r="G15" s="9">
        <v>1452</v>
      </c>
    </row>
    <row r="16" spans="1:7" ht="30">
      <c r="A16" s="8" t="s">
        <v>118</v>
      </c>
      <c r="B16" s="10">
        <v>352827</v>
      </c>
      <c r="C16" s="3" t="s">
        <v>12</v>
      </c>
      <c r="D16" s="6" t="s">
        <v>13</v>
      </c>
      <c r="E16" s="10" t="str">
        <f>[3]ReporteTrimestral!H19</f>
        <v>Zacán</v>
      </c>
      <c r="F16" s="2" t="s">
        <v>126</v>
      </c>
      <c r="G16" s="9">
        <v>773</v>
      </c>
    </row>
    <row r="17" spans="1:7" ht="30">
      <c r="A17" s="8" t="s">
        <v>119</v>
      </c>
      <c r="B17" s="10">
        <v>1172809.69</v>
      </c>
      <c r="C17" s="3" t="s">
        <v>12</v>
      </c>
      <c r="D17" s="6" t="s">
        <v>13</v>
      </c>
      <c r="E17" s="10" t="str">
        <f>[3]ReporteTrimestral!H20</f>
        <v>Los Palillos</v>
      </c>
      <c r="F17" s="2" t="s">
        <v>127</v>
      </c>
      <c r="G17" s="9">
        <v>611</v>
      </c>
    </row>
    <row r="18" spans="1:7" ht="30">
      <c r="A18" s="8" t="s">
        <v>120</v>
      </c>
      <c r="B18" s="10">
        <v>1995663.42</v>
      </c>
      <c r="C18" s="3" t="s">
        <v>12</v>
      </c>
      <c r="D18" s="6" t="s">
        <v>13</v>
      </c>
      <c r="E18" s="10" t="str">
        <f>[3]ReporteTrimestral!H21</f>
        <v>Cobertura municipal</v>
      </c>
      <c r="F18" s="2" t="s">
        <v>94</v>
      </c>
      <c r="G18" s="9">
        <v>39209</v>
      </c>
    </row>
    <row r="19" spans="1:7" ht="30" customHeight="1">
      <c r="A19" s="8" t="s">
        <v>121</v>
      </c>
      <c r="B19" s="10">
        <v>697284.83</v>
      </c>
      <c r="C19" s="3" t="s">
        <v>12</v>
      </c>
      <c r="D19" s="6" t="s">
        <v>13</v>
      </c>
      <c r="E19" s="10" t="str">
        <f>[3]ReporteTrimestral!H22</f>
        <v>Cobertura municipal</v>
      </c>
      <c r="F19" s="2" t="s">
        <v>127</v>
      </c>
      <c r="G19" s="9">
        <v>0</v>
      </c>
    </row>
    <row r="20" spans="1:7">
      <c r="A20" s="2"/>
      <c r="B20" s="2"/>
      <c r="C20" s="2"/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4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190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2"/>
      <c r="B7" s="43"/>
      <c r="C7" s="1" t="s">
        <v>7</v>
      </c>
      <c r="D7" s="1" t="s">
        <v>8</v>
      </c>
      <c r="E7" s="1" t="s">
        <v>9</v>
      </c>
      <c r="F7" s="43"/>
      <c r="G7" s="43"/>
    </row>
    <row r="8" spans="1:7" ht="30">
      <c r="A8" s="8" t="s">
        <v>18</v>
      </c>
      <c r="B8" s="10">
        <v>6490197.9699999997</v>
      </c>
      <c r="C8" s="3" t="s">
        <v>12</v>
      </c>
      <c r="D8" s="6" t="s">
        <v>13</v>
      </c>
      <c r="E8" s="10" t="s">
        <v>25</v>
      </c>
      <c r="F8" s="2" t="s">
        <v>122</v>
      </c>
      <c r="G8" s="9">
        <v>39209</v>
      </c>
    </row>
    <row r="9" spans="1:7" ht="30">
      <c r="A9" s="8" t="s">
        <v>19</v>
      </c>
      <c r="B9" s="10">
        <v>596137.34</v>
      </c>
      <c r="C9" s="3" t="s">
        <v>12</v>
      </c>
      <c r="D9" s="6" t="s">
        <v>13</v>
      </c>
      <c r="E9" s="10" t="s">
        <v>25</v>
      </c>
      <c r="F9" s="2" t="s">
        <v>54</v>
      </c>
      <c r="G9" s="9">
        <v>959</v>
      </c>
    </row>
    <row r="10" spans="1:7" ht="30">
      <c r="A10" s="8" t="s">
        <v>20</v>
      </c>
      <c r="B10" s="10">
        <v>288791.12</v>
      </c>
      <c r="C10" s="3" t="s">
        <v>12</v>
      </c>
      <c r="D10" s="6" t="s">
        <v>13</v>
      </c>
      <c r="E10" s="10" t="s">
        <v>25</v>
      </c>
      <c r="F10" s="2" t="s">
        <v>128</v>
      </c>
      <c r="G10" s="9">
        <v>138</v>
      </c>
    </row>
    <row r="11" spans="1:7" ht="30">
      <c r="A11" s="8" t="s">
        <v>21</v>
      </c>
      <c r="B11" s="10">
        <v>297144.88</v>
      </c>
      <c r="C11" s="3" t="s">
        <v>12</v>
      </c>
      <c r="D11" s="6" t="s">
        <v>13</v>
      </c>
      <c r="E11" s="10" t="s">
        <v>25</v>
      </c>
      <c r="F11" s="2" t="s">
        <v>129</v>
      </c>
      <c r="G11" s="9">
        <v>8308</v>
      </c>
    </row>
    <row r="12" spans="1:7" ht="30">
      <c r="A12" s="8" t="s">
        <v>22</v>
      </c>
      <c r="B12" s="10">
        <v>1269623.03</v>
      </c>
      <c r="C12" s="3" t="s">
        <v>12</v>
      </c>
      <c r="D12" s="6" t="s">
        <v>13</v>
      </c>
      <c r="E12" s="10" t="s">
        <v>25</v>
      </c>
      <c r="F12" s="2" t="s">
        <v>130</v>
      </c>
      <c r="G12" s="9">
        <v>1907</v>
      </c>
    </row>
    <row r="13" spans="1:7" ht="30">
      <c r="A13" s="8" t="s">
        <v>23</v>
      </c>
      <c r="B13" s="10">
        <v>936354.36</v>
      </c>
      <c r="C13" s="3" t="s">
        <v>12</v>
      </c>
      <c r="D13" s="6" t="s">
        <v>13</v>
      </c>
      <c r="E13" s="10" t="s">
        <v>26</v>
      </c>
      <c r="F13" s="2" t="s">
        <v>131</v>
      </c>
      <c r="G13" s="9">
        <v>552</v>
      </c>
    </row>
    <row r="14" spans="1:7" ht="30">
      <c r="A14" s="8" t="s">
        <v>24</v>
      </c>
      <c r="B14" s="10">
        <v>599120.30000000005</v>
      </c>
      <c r="C14" s="3" t="s">
        <v>12</v>
      </c>
      <c r="D14" s="6" t="s">
        <v>13</v>
      </c>
      <c r="E14" s="10" t="s">
        <v>27</v>
      </c>
      <c r="F14" s="2" t="s">
        <v>132</v>
      </c>
      <c r="G14" s="9">
        <v>350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6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189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5"/>
      <c r="B7" s="43"/>
      <c r="C7" s="1" t="s">
        <v>7</v>
      </c>
      <c r="D7" s="1" t="s">
        <v>8</v>
      </c>
      <c r="E7" s="19" t="s">
        <v>9</v>
      </c>
      <c r="F7" s="43"/>
      <c r="G7" s="43"/>
    </row>
    <row r="8" spans="1:7" ht="30">
      <c r="A8" s="16" t="s">
        <v>133</v>
      </c>
      <c r="B8" s="15">
        <v>161247.87</v>
      </c>
      <c r="C8" s="3" t="s">
        <v>12</v>
      </c>
      <c r="D8" s="6" t="s">
        <v>13</v>
      </c>
      <c r="E8" s="20" t="s">
        <v>14</v>
      </c>
      <c r="F8" s="18" t="s">
        <v>140</v>
      </c>
      <c r="G8" s="9">
        <v>169</v>
      </c>
    </row>
    <row r="9" spans="1:7" ht="30">
      <c r="A9" s="16" t="s">
        <v>134</v>
      </c>
      <c r="B9" s="15">
        <v>202697.37</v>
      </c>
      <c r="C9" s="3" t="s">
        <v>12</v>
      </c>
      <c r="D9" s="6" t="s">
        <v>13</v>
      </c>
      <c r="E9" s="20" t="s">
        <v>14</v>
      </c>
      <c r="F9" s="18" t="s">
        <v>141</v>
      </c>
      <c r="G9" s="9">
        <v>329</v>
      </c>
    </row>
    <row r="10" spans="1:7" ht="30">
      <c r="A10" s="16" t="s">
        <v>135</v>
      </c>
      <c r="B10" s="15">
        <v>99379.22</v>
      </c>
      <c r="C10" s="3" t="s">
        <v>12</v>
      </c>
      <c r="D10" s="6" t="s">
        <v>13</v>
      </c>
      <c r="E10" s="20" t="s">
        <v>14</v>
      </c>
      <c r="F10" s="18" t="s">
        <v>142</v>
      </c>
      <c r="G10" s="9">
        <v>97</v>
      </c>
    </row>
    <row r="11" spans="1:7" ht="30">
      <c r="A11" s="16" t="s">
        <v>136</v>
      </c>
      <c r="B11" s="15">
        <v>235391.08</v>
      </c>
      <c r="C11" s="3" t="s">
        <v>12</v>
      </c>
      <c r="D11" s="6" t="s">
        <v>13</v>
      </c>
      <c r="E11" s="20" t="s">
        <v>14</v>
      </c>
      <c r="F11" s="18" t="s">
        <v>143</v>
      </c>
      <c r="G11" s="9">
        <v>232</v>
      </c>
    </row>
    <row r="12" spans="1:7" ht="30">
      <c r="A12" s="16" t="s">
        <v>137</v>
      </c>
      <c r="B12" s="15">
        <v>96236.68</v>
      </c>
      <c r="C12" s="3" t="s">
        <v>12</v>
      </c>
      <c r="D12" s="6" t="s">
        <v>13</v>
      </c>
      <c r="E12" s="20" t="s">
        <v>14</v>
      </c>
      <c r="F12" s="18" t="s">
        <v>144</v>
      </c>
      <c r="G12" s="9">
        <v>98</v>
      </c>
    </row>
    <row r="13" spans="1:7" ht="30">
      <c r="A13" s="16" t="s">
        <v>138</v>
      </c>
      <c r="B13" s="15">
        <v>214400.8</v>
      </c>
      <c r="C13" s="3" t="s">
        <v>12</v>
      </c>
      <c r="D13" s="6" t="s">
        <v>13</v>
      </c>
      <c r="E13" s="20" t="s">
        <v>14</v>
      </c>
      <c r="F13" s="18" t="s">
        <v>145</v>
      </c>
      <c r="G13" s="9">
        <v>123</v>
      </c>
    </row>
    <row r="14" spans="1:7" ht="30">
      <c r="A14" s="17" t="s">
        <v>139</v>
      </c>
      <c r="B14" s="15">
        <v>184227.01</v>
      </c>
      <c r="C14" s="3" t="s">
        <v>12</v>
      </c>
      <c r="D14" s="6" t="s">
        <v>13</v>
      </c>
      <c r="E14" s="20" t="s">
        <v>14</v>
      </c>
      <c r="F14" s="18" t="s">
        <v>146</v>
      </c>
      <c r="G14" s="9">
        <v>222</v>
      </c>
    </row>
    <row r="15" spans="1:7" ht="30">
      <c r="A15" s="16" t="s">
        <v>162</v>
      </c>
      <c r="B15" s="21">
        <v>5754336.1900000004</v>
      </c>
      <c r="C15" s="3" t="s">
        <v>12</v>
      </c>
      <c r="D15" s="6" t="s">
        <v>13</v>
      </c>
      <c r="E15" s="2" t="s">
        <v>25</v>
      </c>
      <c r="F15" s="2" t="s">
        <v>122</v>
      </c>
      <c r="G15" s="21">
        <v>39209</v>
      </c>
    </row>
    <row r="16" spans="1:7" ht="30">
      <c r="A16" s="16" t="s">
        <v>163</v>
      </c>
      <c r="B16" s="21">
        <v>995308.51</v>
      </c>
      <c r="C16" s="3" t="s">
        <v>12</v>
      </c>
      <c r="D16" s="6" t="s">
        <v>13</v>
      </c>
      <c r="E16" s="2" t="s">
        <v>25</v>
      </c>
      <c r="F16" s="22" t="s">
        <v>147</v>
      </c>
      <c r="G16" s="21">
        <v>411</v>
      </c>
    </row>
    <row r="17" spans="1:7" ht="30">
      <c r="A17" s="16" t="s">
        <v>164</v>
      </c>
      <c r="B17" s="21">
        <v>535743.81999999995</v>
      </c>
      <c r="C17" s="3" t="s">
        <v>12</v>
      </c>
      <c r="D17" s="6" t="s">
        <v>13</v>
      </c>
      <c r="E17" s="2" t="s">
        <v>25</v>
      </c>
      <c r="F17" s="22" t="s">
        <v>148</v>
      </c>
      <c r="G17" s="21">
        <v>959</v>
      </c>
    </row>
    <row r="18" spans="1:7" ht="30">
      <c r="A18" s="16" t="s">
        <v>165</v>
      </c>
      <c r="B18" s="21">
        <v>717059.32</v>
      </c>
      <c r="C18" s="3" t="s">
        <v>12</v>
      </c>
      <c r="D18" s="6" t="s">
        <v>13</v>
      </c>
      <c r="E18" s="2" t="s">
        <v>25</v>
      </c>
      <c r="F18" s="22" t="s">
        <v>149</v>
      </c>
      <c r="G18" s="21">
        <v>105</v>
      </c>
    </row>
    <row r="19" spans="1:7" ht="30">
      <c r="A19" s="16" t="s">
        <v>166</v>
      </c>
      <c r="B19" s="21">
        <v>274975.28999999998</v>
      </c>
      <c r="C19" s="3" t="s">
        <v>12</v>
      </c>
      <c r="D19" s="6" t="s">
        <v>13</v>
      </c>
      <c r="E19" s="2" t="s">
        <v>25</v>
      </c>
      <c r="F19" s="22" t="s">
        <v>128</v>
      </c>
      <c r="G19" s="21">
        <v>138</v>
      </c>
    </row>
    <row r="20" spans="1:7" ht="30">
      <c r="A20" s="16" t="s">
        <v>167</v>
      </c>
      <c r="B20" s="21">
        <v>296144.51</v>
      </c>
      <c r="C20" s="3" t="s">
        <v>12</v>
      </c>
      <c r="D20" s="6" t="s">
        <v>13</v>
      </c>
      <c r="E20" s="2" t="s">
        <v>25</v>
      </c>
      <c r="F20" s="22" t="s">
        <v>129</v>
      </c>
      <c r="G20" s="21">
        <v>8308</v>
      </c>
    </row>
    <row r="21" spans="1:7" ht="30">
      <c r="A21" s="16" t="s">
        <v>168</v>
      </c>
      <c r="B21" s="21">
        <v>479184.15</v>
      </c>
      <c r="C21" s="3" t="s">
        <v>12</v>
      </c>
      <c r="D21" s="6" t="s">
        <v>13</v>
      </c>
      <c r="E21" s="2" t="s">
        <v>25</v>
      </c>
      <c r="F21" s="22" t="s">
        <v>130</v>
      </c>
      <c r="G21" s="21">
        <v>1907</v>
      </c>
    </row>
    <row r="22" spans="1:7" ht="30">
      <c r="A22" s="16" t="s">
        <v>169</v>
      </c>
      <c r="B22" s="21">
        <v>316740</v>
      </c>
      <c r="C22" s="3" t="s">
        <v>12</v>
      </c>
      <c r="D22" s="6" t="s">
        <v>13</v>
      </c>
      <c r="E22" s="2" t="s">
        <v>26</v>
      </c>
      <c r="F22" s="22" t="s">
        <v>131</v>
      </c>
      <c r="G22" s="21">
        <v>552</v>
      </c>
    </row>
    <row r="23" spans="1:7" ht="30">
      <c r="A23" s="16" t="s">
        <v>170</v>
      </c>
      <c r="B23" s="21">
        <v>209889.02</v>
      </c>
      <c r="C23" s="3" t="s">
        <v>12</v>
      </c>
      <c r="D23" s="6" t="s">
        <v>13</v>
      </c>
      <c r="E23" s="2" t="s">
        <v>25</v>
      </c>
      <c r="F23" s="2" t="s">
        <v>123</v>
      </c>
      <c r="G23" s="21">
        <v>4386</v>
      </c>
    </row>
    <row r="24" spans="1:7" ht="30">
      <c r="A24" s="16" t="s">
        <v>171</v>
      </c>
      <c r="B24" s="21">
        <v>489719.16</v>
      </c>
      <c r="C24" s="3" t="s">
        <v>12</v>
      </c>
      <c r="D24" s="6" t="s">
        <v>13</v>
      </c>
      <c r="E24" s="2" t="s">
        <v>25</v>
      </c>
      <c r="F24" s="22" t="s">
        <v>150</v>
      </c>
      <c r="G24" s="21">
        <v>7972</v>
      </c>
    </row>
    <row r="25" spans="1:7" ht="30">
      <c r="A25" s="16" t="s">
        <v>172</v>
      </c>
      <c r="B25" s="21">
        <v>748596.15</v>
      </c>
      <c r="C25" s="3" t="s">
        <v>12</v>
      </c>
      <c r="D25" s="6" t="s">
        <v>13</v>
      </c>
      <c r="E25" s="2" t="s">
        <v>25</v>
      </c>
      <c r="F25" s="22" t="s">
        <v>151</v>
      </c>
      <c r="G25" s="21">
        <v>1452</v>
      </c>
    </row>
    <row r="26" spans="1:7" ht="30">
      <c r="A26" s="16" t="s">
        <v>173</v>
      </c>
      <c r="B26" s="21">
        <v>584390.32999999996</v>
      </c>
      <c r="C26" s="3" t="s">
        <v>12</v>
      </c>
      <c r="D26" s="6" t="s">
        <v>13</v>
      </c>
      <c r="E26" s="2" t="s">
        <v>27</v>
      </c>
      <c r="F26" s="22" t="s">
        <v>132</v>
      </c>
      <c r="G26" s="21">
        <v>350</v>
      </c>
    </row>
    <row r="27" spans="1:7" ht="30">
      <c r="A27" s="16" t="s">
        <v>174</v>
      </c>
      <c r="B27" s="21">
        <v>119533.35</v>
      </c>
      <c r="C27" s="3" t="s">
        <v>12</v>
      </c>
      <c r="D27" s="6" t="s">
        <v>13</v>
      </c>
      <c r="E27" s="2" t="s">
        <v>27</v>
      </c>
      <c r="F27" s="22" t="s">
        <v>152</v>
      </c>
      <c r="G27" s="21">
        <v>773</v>
      </c>
    </row>
    <row r="28" spans="1:7" ht="30">
      <c r="A28" s="16" t="s">
        <v>175</v>
      </c>
      <c r="B28" s="21">
        <v>359597.07</v>
      </c>
      <c r="C28" s="3" t="s">
        <v>12</v>
      </c>
      <c r="D28" s="6" t="s">
        <v>13</v>
      </c>
      <c r="E28" s="2" t="s">
        <v>17</v>
      </c>
      <c r="F28" s="22" t="s">
        <v>153</v>
      </c>
      <c r="G28" s="21">
        <v>611</v>
      </c>
    </row>
    <row r="29" spans="1:7" ht="30">
      <c r="A29" s="16" t="s">
        <v>176</v>
      </c>
      <c r="B29" s="21">
        <v>1727434.48</v>
      </c>
      <c r="C29" s="3" t="s">
        <v>12</v>
      </c>
      <c r="D29" s="6" t="s">
        <v>13</v>
      </c>
      <c r="E29" s="2" t="s">
        <v>25</v>
      </c>
      <c r="F29" s="22" t="s">
        <v>154</v>
      </c>
      <c r="G29" s="21">
        <v>39209</v>
      </c>
    </row>
    <row r="30" spans="1:7" ht="30">
      <c r="A30" s="16" t="s">
        <v>177</v>
      </c>
      <c r="B30" s="21">
        <v>749106.18</v>
      </c>
      <c r="C30" s="3" t="s">
        <v>12</v>
      </c>
      <c r="D30" s="6" t="s">
        <v>13</v>
      </c>
      <c r="E30" s="2" t="s">
        <v>25</v>
      </c>
      <c r="F30" s="2" t="s">
        <v>155</v>
      </c>
      <c r="G30" s="21">
        <v>903</v>
      </c>
    </row>
    <row r="31" spans="1:7" ht="30">
      <c r="A31" s="16" t="s">
        <v>178</v>
      </c>
      <c r="B31" s="21">
        <v>0</v>
      </c>
      <c r="C31" s="3" t="s">
        <v>12</v>
      </c>
      <c r="D31" s="6" t="s">
        <v>13</v>
      </c>
      <c r="E31" s="2" t="s">
        <v>25</v>
      </c>
      <c r="F31" s="22" t="s">
        <v>156</v>
      </c>
      <c r="G31" s="21">
        <v>0</v>
      </c>
    </row>
    <row r="32" spans="1:7" ht="30">
      <c r="A32" s="16" t="s">
        <v>179</v>
      </c>
      <c r="B32" s="21">
        <v>0</v>
      </c>
      <c r="C32" s="3" t="s">
        <v>12</v>
      </c>
      <c r="D32" s="6" t="s">
        <v>13</v>
      </c>
      <c r="E32" s="2" t="s">
        <v>25</v>
      </c>
      <c r="F32" s="22" t="s">
        <v>157</v>
      </c>
      <c r="G32" s="21">
        <v>0</v>
      </c>
    </row>
    <row r="33" spans="1:7" ht="30">
      <c r="A33" s="16" t="s">
        <v>180</v>
      </c>
      <c r="B33" s="21">
        <v>0</v>
      </c>
      <c r="C33" s="3" t="s">
        <v>12</v>
      </c>
      <c r="D33" s="6" t="s">
        <v>13</v>
      </c>
      <c r="E33" s="2" t="s">
        <v>25</v>
      </c>
      <c r="F33" s="2" t="s">
        <v>158</v>
      </c>
      <c r="G33" s="21">
        <v>0</v>
      </c>
    </row>
    <row r="34" spans="1:7" ht="30">
      <c r="A34" s="16" t="s">
        <v>181</v>
      </c>
      <c r="B34" s="21">
        <v>0</v>
      </c>
      <c r="C34" s="3" t="s">
        <v>12</v>
      </c>
      <c r="D34" s="6" t="s">
        <v>13</v>
      </c>
      <c r="E34" s="2" t="s">
        <v>25</v>
      </c>
      <c r="F34" s="22" t="s">
        <v>159</v>
      </c>
      <c r="G34" s="21">
        <v>0</v>
      </c>
    </row>
    <row r="35" spans="1:7" ht="30">
      <c r="A35" s="16" t="s">
        <v>182</v>
      </c>
      <c r="B35" s="21">
        <v>0</v>
      </c>
      <c r="C35" s="3" t="s">
        <v>12</v>
      </c>
      <c r="D35" s="6" t="s">
        <v>13</v>
      </c>
      <c r="E35" s="2" t="s">
        <v>25</v>
      </c>
      <c r="F35" s="22" t="s">
        <v>160</v>
      </c>
      <c r="G35" s="21">
        <v>0</v>
      </c>
    </row>
    <row r="36" spans="1:7" ht="30">
      <c r="A36" s="16" t="s">
        <v>183</v>
      </c>
      <c r="B36" s="21">
        <v>209585.75</v>
      </c>
      <c r="C36" s="3" t="s">
        <v>12</v>
      </c>
      <c r="D36" s="6" t="s">
        <v>13</v>
      </c>
      <c r="E36" s="2" t="s">
        <v>25</v>
      </c>
      <c r="F36" s="22" t="s">
        <v>161</v>
      </c>
      <c r="G36" s="21">
        <v>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188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5"/>
      <c r="B7" s="43"/>
      <c r="C7" s="1" t="s">
        <v>7</v>
      </c>
      <c r="D7" s="1" t="s">
        <v>8</v>
      </c>
      <c r="E7" s="19" t="s">
        <v>9</v>
      </c>
      <c r="F7" s="43"/>
      <c r="G7" s="43"/>
    </row>
    <row r="8" spans="1:7" ht="30">
      <c r="A8" s="16" t="s">
        <v>184</v>
      </c>
      <c r="B8" s="15">
        <v>377654.33</v>
      </c>
      <c r="C8" s="3" t="s">
        <v>12</v>
      </c>
      <c r="D8" s="6" t="s">
        <v>13</v>
      </c>
      <c r="E8" s="10" t="s">
        <v>25</v>
      </c>
      <c r="F8" s="18" t="s">
        <v>185</v>
      </c>
      <c r="G8" s="9">
        <v>1032</v>
      </c>
    </row>
    <row r="9" spans="1:7" ht="30">
      <c r="A9" s="16" t="s">
        <v>162</v>
      </c>
      <c r="B9" s="15">
        <v>3977774.02</v>
      </c>
      <c r="C9" s="3" t="s">
        <v>12</v>
      </c>
      <c r="D9" s="6" t="s">
        <v>13</v>
      </c>
      <c r="E9" s="10" t="s">
        <v>25</v>
      </c>
      <c r="F9" s="2" t="s">
        <v>122</v>
      </c>
      <c r="G9" s="9">
        <v>39209</v>
      </c>
    </row>
    <row r="10" spans="1:7" ht="30">
      <c r="A10" s="16" t="s">
        <v>163</v>
      </c>
      <c r="B10" s="15">
        <v>298690.75</v>
      </c>
      <c r="C10" s="3" t="s">
        <v>12</v>
      </c>
      <c r="D10" s="6" t="s">
        <v>13</v>
      </c>
      <c r="E10" s="10" t="s">
        <v>25</v>
      </c>
      <c r="F10" s="22" t="s">
        <v>147</v>
      </c>
      <c r="G10" s="9">
        <v>411</v>
      </c>
    </row>
    <row r="11" spans="1:7" ht="30">
      <c r="A11" s="16" t="s">
        <v>164</v>
      </c>
      <c r="B11" s="15">
        <v>535743.81999999995</v>
      </c>
      <c r="C11" s="3" t="s">
        <v>12</v>
      </c>
      <c r="D11" s="6" t="s">
        <v>13</v>
      </c>
      <c r="E11" s="10" t="s">
        <v>25</v>
      </c>
      <c r="F11" s="22" t="s">
        <v>148</v>
      </c>
      <c r="G11" s="9">
        <v>959</v>
      </c>
    </row>
    <row r="12" spans="1:7" ht="30">
      <c r="A12" s="16" t="s">
        <v>165</v>
      </c>
      <c r="B12" s="15">
        <v>368258.71</v>
      </c>
      <c r="C12" s="3" t="s">
        <v>12</v>
      </c>
      <c r="D12" s="6" t="s">
        <v>13</v>
      </c>
      <c r="E12" s="10" t="s">
        <v>25</v>
      </c>
      <c r="F12" s="22" t="s">
        <v>149</v>
      </c>
      <c r="G12" s="9">
        <v>105</v>
      </c>
    </row>
    <row r="13" spans="1:7" ht="30">
      <c r="A13" s="16" t="s">
        <v>166</v>
      </c>
      <c r="B13" s="15">
        <v>274975.28999999998</v>
      </c>
      <c r="C13" s="3" t="s">
        <v>12</v>
      </c>
      <c r="D13" s="6" t="s">
        <v>13</v>
      </c>
      <c r="E13" s="10" t="s">
        <v>25</v>
      </c>
      <c r="F13" s="22" t="s">
        <v>128</v>
      </c>
      <c r="G13" s="9">
        <v>138</v>
      </c>
    </row>
    <row r="14" spans="1:7" ht="30">
      <c r="A14" s="17" t="s">
        <v>167</v>
      </c>
      <c r="B14" s="15">
        <v>134685.15</v>
      </c>
      <c r="C14" s="3" t="s">
        <v>12</v>
      </c>
      <c r="D14" s="6" t="s">
        <v>13</v>
      </c>
      <c r="E14" s="10" t="s">
        <v>25</v>
      </c>
      <c r="F14" s="22" t="s">
        <v>129</v>
      </c>
      <c r="G14" s="9">
        <v>8308</v>
      </c>
    </row>
    <row r="15" spans="1:7" ht="30">
      <c r="A15" s="16" t="s">
        <v>168</v>
      </c>
      <c r="B15" s="21">
        <v>479184.15</v>
      </c>
      <c r="C15" s="3" t="s">
        <v>12</v>
      </c>
      <c r="D15" s="6" t="s">
        <v>13</v>
      </c>
      <c r="E15" s="10" t="s">
        <v>25</v>
      </c>
      <c r="F15" s="22" t="s">
        <v>130</v>
      </c>
      <c r="G15" s="21">
        <v>1907</v>
      </c>
    </row>
    <row r="16" spans="1:7" ht="30">
      <c r="A16" s="16" t="s">
        <v>169</v>
      </c>
      <c r="B16" s="21">
        <v>316740</v>
      </c>
      <c r="C16" s="3" t="s">
        <v>12</v>
      </c>
      <c r="D16" s="6" t="s">
        <v>13</v>
      </c>
      <c r="E16" s="10" t="s">
        <v>26</v>
      </c>
      <c r="F16" s="22" t="s">
        <v>131</v>
      </c>
      <c r="G16" s="21">
        <v>552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0" t="s">
        <v>0</v>
      </c>
      <c r="B1" s="40"/>
      <c r="C1" s="40"/>
      <c r="D1" s="40"/>
      <c r="E1" s="40"/>
      <c r="F1" s="40"/>
      <c r="G1" s="40"/>
    </row>
    <row r="2" spans="1:7">
      <c r="A2" s="40" t="s">
        <v>1</v>
      </c>
      <c r="B2" s="40"/>
      <c r="C2" s="40"/>
      <c r="D2" s="40"/>
      <c r="E2" s="40"/>
      <c r="F2" s="40"/>
      <c r="G2" s="40"/>
    </row>
    <row r="4" spans="1:7">
      <c r="A4" s="44" t="s">
        <v>188</v>
      </c>
      <c r="B4" s="44"/>
      <c r="C4" s="44"/>
      <c r="D4" s="44"/>
      <c r="E4" s="44"/>
      <c r="F4" s="44"/>
      <c r="G4" s="44"/>
    </row>
    <row r="6" spans="1:7">
      <c r="A6" s="42" t="s">
        <v>2</v>
      </c>
      <c r="B6" s="43" t="s">
        <v>3</v>
      </c>
      <c r="C6" s="40" t="s">
        <v>4</v>
      </c>
      <c r="D6" s="40"/>
      <c r="E6" s="40"/>
      <c r="F6" s="43" t="s">
        <v>5</v>
      </c>
      <c r="G6" s="43" t="s">
        <v>6</v>
      </c>
    </row>
    <row r="7" spans="1:7">
      <c r="A7" s="45"/>
      <c r="B7" s="43"/>
      <c r="C7" s="1" t="s">
        <v>7</v>
      </c>
      <c r="D7" s="1" t="s">
        <v>8</v>
      </c>
      <c r="E7" s="19" t="s">
        <v>9</v>
      </c>
      <c r="F7" s="43"/>
      <c r="G7" s="43"/>
    </row>
    <row r="8" spans="1:7" ht="30">
      <c r="A8" s="16" t="s">
        <v>184</v>
      </c>
      <c r="B8" s="15">
        <v>377654.33</v>
      </c>
      <c r="C8" s="3" t="s">
        <v>12</v>
      </c>
      <c r="D8" s="6" t="s">
        <v>13</v>
      </c>
      <c r="E8" s="10" t="s">
        <v>25</v>
      </c>
      <c r="F8" s="18" t="s">
        <v>185</v>
      </c>
      <c r="G8" s="9">
        <v>1032</v>
      </c>
    </row>
    <row r="9" spans="1:7" ht="30">
      <c r="A9" s="16" t="s">
        <v>162</v>
      </c>
      <c r="B9" s="15">
        <v>3977774.02</v>
      </c>
      <c r="C9" s="3" t="s">
        <v>12</v>
      </c>
      <c r="D9" s="6" t="s">
        <v>13</v>
      </c>
      <c r="E9" s="10" t="s">
        <v>25</v>
      </c>
      <c r="F9" s="2" t="s">
        <v>122</v>
      </c>
      <c r="G9" s="9">
        <v>39209</v>
      </c>
    </row>
    <row r="10" spans="1:7" ht="30">
      <c r="A10" s="16" t="s">
        <v>163</v>
      </c>
      <c r="B10" s="15">
        <v>298690.75</v>
      </c>
      <c r="C10" s="3" t="s">
        <v>12</v>
      </c>
      <c r="D10" s="6" t="s">
        <v>13</v>
      </c>
      <c r="E10" s="10" t="s">
        <v>25</v>
      </c>
      <c r="F10" s="22" t="s">
        <v>147</v>
      </c>
      <c r="G10" s="9">
        <v>411</v>
      </c>
    </row>
    <row r="11" spans="1:7" ht="30">
      <c r="A11" s="16" t="s">
        <v>164</v>
      </c>
      <c r="B11" s="15">
        <v>535743.81999999995</v>
      </c>
      <c r="C11" s="3" t="s">
        <v>12</v>
      </c>
      <c r="D11" s="6" t="s">
        <v>13</v>
      </c>
      <c r="E11" s="10" t="s">
        <v>25</v>
      </c>
      <c r="F11" s="22" t="s">
        <v>148</v>
      </c>
      <c r="G11" s="9">
        <v>959</v>
      </c>
    </row>
    <row r="12" spans="1:7" ht="30">
      <c r="A12" s="16" t="s">
        <v>165</v>
      </c>
      <c r="B12" s="15">
        <v>368258.71</v>
      </c>
      <c r="C12" s="3" t="s">
        <v>12</v>
      </c>
      <c r="D12" s="6" t="s">
        <v>13</v>
      </c>
      <c r="E12" s="10" t="s">
        <v>25</v>
      </c>
      <c r="F12" s="22" t="s">
        <v>149</v>
      </c>
      <c r="G12" s="9">
        <v>105</v>
      </c>
    </row>
    <row r="13" spans="1:7" ht="30">
      <c r="A13" s="16" t="s">
        <v>166</v>
      </c>
      <c r="B13" s="15">
        <v>274975.28999999998</v>
      </c>
      <c r="C13" s="3" t="s">
        <v>12</v>
      </c>
      <c r="D13" s="6" t="s">
        <v>13</v>
      </c>
      <c r="E13" s="10" t="s">
        <v>25</v>
      </c>
      <c r="F13" s="22" t="s">
        <v>128</v>
      </c>
      <c r="G13" s="9">
        <v>138</v>
      </c>
    </row>
    <row r="14" spans="1:7" ht="30">
      <c r="A14" s="17" t="s">
        <v>167</v>
      </c>
      <c r="B14" s="15">
        <v>134685.15</v>
      </c>
      <c r="C14" s="3" t="s">
        <v>12</v>
      </c>
      <c r="D14" s="6" t="s">
        <v>13</v>
      </c>
      <c r="E14" s="10" t="s">
        <v>25</v>
      </c>
      <c r="F14" s="22" t="s">
        <v>129</v>
      </c>
      <c r="G14" s="9">
        <v>8308</v>
      </c>
    </row>
    <row r="15" spans="1:7" ht="30">
      <c r="A15" s="16" t="s">
        <v>168</v>
      </c>
      <c r="B15" s="21">
        <v>479184.15</v>
      </c>
      <c r="C15" s="3" t="s">
        <v>12</v>
      </c>
      <c r="D15" s="6" t="s">
        <v>13</v>
      </c>
      <c r="E15" s="10" t="s">
        <v>25</v>
      </c>
      <c r="F15" s="22" t="s">
        <v>130</v>
      </c>
      <c r="G15" s="21">
        <v>1907</v>
      </c>
    </row>
    <row r="16" spans="1:7" ht="30">
      <c r="A16" s="16" t="s">
        <v>169</v>
      </c>
      <c r="B16" s="21">
        <v>316740</v>
      </c>
      <c r="C16" s="3" t="s">
        <v>12</v>
      </c>
      <c r="D16" s="6" t="s">
        <v>13</v>
      </c>
      <c r="E16" s="10" t="s">
        <v>26</v>
      </c>
      <c r="F16" s="22" t="s">
        <v>131</v>
      </c>
      <c r="G16" s="21">
        <v>552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FAIS 2022</vt:lpstr>
      <vt:lpstr>FAIS 4T 17</vt:lpstr>
      <vt:lpstr>FAIS 2T 17</vt:lpstr>
      <vt:lpstr>FAIS 1T 17</vt:lpstr>
      <vt:lpstr>FAIS 4T 16</vt:lpstr>
      <vt:lpstr>FAIS 3T 16</vt:lpstr>
      <vt:lpstr>FAIS 2T 16</vt:lpstr>
      <vt:lpstr>FAIS 1T 16</vt:lpstr>
      <vt:lpstr>FAIS 4T 15</vt:lpstr>
      <vt:lpstr>FORTAMUN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Víctor Mendoza</cp:lastModifiedBy>
  <cp:lastPrinted>2017-08-10T16:45:28Z</cp:lastPrinted>
  <dcterms:created xsi:type="dcterms:W3CDTF">2016-09-14T15:25:15Z</dcterms:created>
  <dcterms:modified xsi:type="dcterms:W3CDTF">2022-11-24T20:10:10Z</dcterms:modified>
</cp:coreProperties>
</file>